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 неделя" sheetId="1" r:id="rId1"/>
    <sheet name="2 неделя" sheetId="2" r:id="rId2"/>
  </sheets>
  <calcPr calcId="145621"/>
</workbook>
</file>

<file path=xl/calcChain.xml><?xml version="1.0" encoding="utf-8"?>
<calcChain xmlns="http://schemas.openxmlformats.org/spreadsheetml/2006/main">
  <c r="D18" i="2" l="1"/>
  <c r="E18" i="2"/>
  <c r="F18" i="2"/>
  <c r="G18" i="2"/>
  <c r="C67" i="1" l="1"/>
  <c r="G63" i="2"/>
  <c r="F63" i="2"/>
  <c r="E63" i="2"/>
  <c r="D63" i="2"/>
  <c r="C63" i="2"/>
  <c r="C18" i="2"/>
  <c r="G49" i="1" l="1"/>
  <c r="F49" i="1"/>
  <c r="E49" i="1"/>
  <c r="D49" i="1"/>
  <c r="C49" i="1"/>
  <c r="D77" i="2" l="1"/>
  <c r="E77" i="2"/>
  <c r="F77" i="2"/>
  <c r="G77" i="2"/>
  <c r="C77" i="2"/>
  <c r="D49" i="2" l="1"/>
  <c r="E49" i="2"/>
  <c r="F49" i="2"/>
  <c r="G49" i="2"/>
  <c r="C49" i="2"/>
  <c r="G11" i="2" l="1"/>
  <c r="D11" i="2" l="1"/>
  <c r="E11" i="2"/>
  <c r="F11" i="2"/>
  <c r="D56" i="2" l="1"/>
  <c r="E56" i="2"/>
  <c r="F56" i="2"/>
  <c r="G56" i="2"/>
  <c r="D11" i="1"/>
  <c r="E11" i="1"/>
  <c r="F11" i="1"/>
  <c r="G11" i="1"/>
  <c r="D19" i="1"/>
  <c r="E19" i="1"/>
  <c r="F19" i="1"/>
  <c r="G19" i="1"/>
  <c r="D41" i="1"/>
  <c r="E41" i="1"/>
  <c r="F41" i="1"/>
  <c r="G41" i="1"/>
  <c r="D34" i="1"/>
  <c r="E34" i="1"/>
  <c r="F34" i="1"/>
  <c r="G34" i="1"/>
  <c r="D74" i="1"/>
  <c r="E74" i="1"/>
  <c r="F74" i="1"/>
  <c r="G74" i="1"/>
  <c r="D59" i="1"/>
  <c r="E59" i="1"/>
  <c r="F59" i="1"/>
  <c r="G59" i="1"/>
  <c r="D27" i="1"/>
  <c r="E27" i="1"/>
  <c r="F27" i="1"/>
  <c r="G27" i="1"/>
  <c r="C27" i="1"/>
  <c r="D25" i="2"/>
  <c r="E25" i="2"/>
  <c r="F25" i="2"/>
  <c r="G25" i="2"/>
  <c r="D33" i="2"/>
  <c r="E33" i="2"/>
  <c r="F33" i="2"/>
  <c r="G33" i="2"/>
  <c r="D41" i="2"/>
  <c r="E41" i="2"/>
  <c r="F41" i="2"/>
  <c r="G41" i="2"/>
  <c r="G70" i="2" l="1"/>
  <c r="G78" i="2" s="1"/>
  <c r="F70" i="2"/>
  <c r="F78" i="2" s="1"/>
  <c r="E70" i="2"/>
  <c r="E78" i="2" s="1"/>
  <c r="D70" i="2"/>
  <c r="D78" i="2" s="1"/>
  <c r="C70" i="2"/>
  <c r="C56" i="2"/>
  <c r="C41" i="2"/>
  <c r="C33" i="2"/>
  <c r="C25" i="2"/>
  <c r="C11" i="2"/>
  <c r="C78" i="2" l="1"/>
  <c r="G81" i="1"/>
  <c r="G82" i="1" s="1"/>
  <c r="F81" i="1"/>
  <c r="F82" i="1" s="1"/>
  <c r="E81" i="1"/>
  <c r="E82" i="1" s="1"/>
  <c r="D81" i="1"/>
  <c r="D82" i="1" s="1"/>
  <c r="C81" i="1"/>
  <c r="C74" i="1"/>
  <c r="C59" i="1"/>
  <c r="C41" i="1"/>
  <c r="C34" i="1"/>
  <c r="C19" i="1"/>
  <c r="C11" i="1"/>
  <c r="C82" i="1" l="1"/>
</calcChain>
</file>

<file path=xl/sharedStrings.xml><?xml version="1.0" encoding="utf-8"?>
<sst xmlns="http://schemas.openxmlformats.org/spreadsheetml/2006/main" count="205" uniqueCount="97">
  <si>
    <t>№ рецепт.</t>
  </si>
  <si>
    <t>Первая  неделя</t>
  </si>
  <si>
    <t xml:space="preserve">Выход </t>
  </si>
  <si>
    <t>Белок</t>
  </si>
  <si>
    <t>Жиры</t>
  </si>
  <si>
    <t>Углеводы</t>
  </si>
  <si>
    <t>Ккало-рии</t>
  </si>
  <si>
    <t>Понедельник</t>
  </si>
  <si>
    <t>Завтрак</t>
  </si>
  <si>
    <t>Каша пшеничная молочная</t>
  </si>
  <si>
    <t>тк</t>
  </si>
  <si>
    <t>Масло сливочное порц.</t>
  </si>
  <si>
    <t>Сыр порционный</t>
  </si>
  <si>
    <t>Чай с лимоном</t>
  </si>
  <si>
    <t>Сумма калорий:</t>
  </si>
  <si>
    <t>Вторник</t>
  </si>
  <si>
    <t>Омлет натуральный</t>
  </si>
  <si>
    <t>Чай с сахаром</t>
  </si>
  <si>
    <t>инстр</t>
  </si>
  <si>
    <t>Слойка с фруктовой начинкой</t>
  </si>
  <si>
    <t>Кисель "Витошка"</t>
  </si>
  <si>
    <t>Среда</t>
  </si>
  <si>
    <t>Каша пшенная</t>
  </si>
  <si>
    <t>Хлеб пшеничный</t>
  </si>
  <si>
    <t>Картофельное пюре (с маслом)</t>
  </si>
  <si>
    <t>Четверг</t>
  </si>
  <si>
    <t>Каша "Дружба"</t>
  </si>
  <si>
    <t>Молоко кипяченое</t>
  </si>
  <si>
    <t>Напиток из ягод замороженных</t>
  </si>
  <si>
    <t>Фрукты (яблоко)</t>
  </si>
  <si>
    <t>Пятница</t>
  </si>
  <si>
    <t>Каша манная молочная</t>
  </si>
  <si>
    <t>Какао с молоком</t>
  </si>
  <si>
    <t>Итого</t>
  </si>
  <si>
    <t>Примечание - исользован сборник рецептур блюд и кулинарных изделий для ПОП при общеобразовательных школах 2004 г.</t>
  </si>
  <si>
    <t>* - Сборник рецептур блюд и кулинарных изделий для предприятий обслуживающих учащихся образовательных учреждений Свердловской области, Екатеринбург, 2003г.</t>
  </si>
  <si>
    <t>вторая неделя</t>
  </si>
  <si>
    <t>Выход</t>
  </si>
  <si>
    <t>Каша ячневая молочная</t>
  </si>
  <si>
    <t>Кофейный напиток</t>
  </si>
  <si>
    <t>Фрукты (апельсин)</t>
  </si>
  <si>
    <t>инст</t>
  </si>
  <si>
    <t>Напиток витам "Витошка"</t>
  </si>
  <si>
    <t>Ватрушка "Лакомка"</t>
  </si>
  <si>
    <t>Каша геркулесовая</t>
  </si>
  <si>
    <t>Бутерброд с сыром</t>
  </si>
  <si>
    <t>Рыба (горбуша) тушеная с овощами</t>
  </si>
  <si>
    <t>Картофельное пюре с маслом</t>
  </si>
  <si>
    <t>Компот из сухофруктов</t>
  </si>
  <si>
    <t>Каша манная молочная жидкая с маслом сливочным</t>
  </si>
  <si>
    <t>Йогурт питьевой</t>
  </si>
  <si>
    <t>Бутерброд с джемом</t>
  </si>
  <si>
    <t>Бутерброд с маслом</t>
  </si>
  <si>
    <t>Напиток из шиповника</t>
  </si>
  <si>
    <t>78/03</t>
  </si>
  <si>
    <t>"Колобки"</t>
  </si>
  <si>
    <t>Обед</t>
  </si>
  <si>
    <t>Яйцо вареное</t>
  </si>
  <si>
    <t>Макароны отварные с сыром</t>
  </si>
  <si>
    <t>Греча рассыпчатая</t>
  </si>
  <si>
    <t>Компот из кураги</t>
  </si>
  <si>
    <t>Котлеты рубленые из индейки</t>
  </si>
  <si>
    <t>Фрукт ( банан)</t>
  </si>
  <si>
    <t>51/03</t>
  </si>
  <si>
    <t>Рагу овощное</t>
  </si>
  <si>
    <t>Борщ с мясом сметаной</t>
  </si>
  <si>
    <t>Щи с мясом со сметаной</t>
  </si>
  <si>
    <t>Рассольник ленингр.со смет.мясом</t>
  </si>
  <si>
    <t>Суп-пюре из разных овощей</t>
  </si>
  <si>
    <t>Салат из свежих помидоров</t>
  </si>
  <si>
    <t>Хлеб ржан./пшен.25/25</t>
  </si>
  <si>
    <t>Круассан с фруктовой начинкой</t>
  </si>
  <si>
    <t>Гуляш из говядины 50/50</t>
  </si>
  <si>
    <t>Чай с лимоном  200/10</t>
  </si>
  <si>
    <t xml:space="preserve">Запеканка творожная со сгущенным молоком </t>
  </si>
  <si>
    <t xml:space="preserve">Шницель рыбный натуральный </t>
  </si>
  <si>
    <t>Суп-пюре из птицы</t>
  </si>
  <si>
    <t>Макароны отварные с маслом</t>
  </si>
  <si>
    <t>Каша рисовая молочная</t>
  </si>
  <si>
    <t>Каша рисовая молочная жидкая с маслом сливочным</t>
  </si>
  <si>
    <t>Картофель запеченный</t>
  </si>
  <si>
    <t>Котлета "Особая"</t>
  </si>
  <si>
    <t>Суп картофельный с бобовыми</t>
  </si>
  <si>
    <t>Суп крестьянский с крупой</t>
  </si>
  <si>
    <t>Фрикадельки из птицы (филе)</t>
  </si>
  <si>
    <t>Салат из сырых овощей</t>
  </si>
  <si>
    <t>Плов из мяса индейки 50/150</t>
  </si>
  <si>
    <t>Круассан с начинкой</t>
  </si>
  <si>
    <t>Салат "Осенний"</t>
  </si>
  <si>
    <t>13/03</t>
  </si>
  <si>
    <t>Суп макаронами мясом</t>
  </si>
  <si>
    <t>Рагу из птицы</t>
  </si>
  <si>
    <t>Чай с лимоном 200/7</t>
  </si>
  <si>
    <t xml:space="preserve">Омлет натуральный </t>
  </si>
  <si>
    <t>Каша кукурузная молочная 150/5</t>
  </si>
  <si>
    <t>ОВЗ  вторая  неделя 7-12 лет с 01.09.2025г</t>
  </si>
  <si>
    <t>ОВЗ первая неделя неделя 7-12 лет .с01.09.2025г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</si>
</sst>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92D05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43">
    <xf numFmtId="0" fontId="0" fillId="0" borderId="0" xfId="0"/>
    <xf numFmtId="49" fontId="1" fillId="3" borderId="2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left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horizontal="center" vertical="top" wrapText="1"/>
    </xf>
    <xf numFmtId="2" fontId="1" fillId="4" borderId="5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top" wrapText="1"/>
    </xf>
    <xf numFmtId="2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" fillId="5" borderId="2" xfId="0" applyNumberFormat="1" applyFont="1" applyFill="1" applyBorder="1" applyAlignment="1">
      <alignment horizontal="center" vertical="top" wrapText="1"/>
    </xf>
    <xf numFmtId="49" fontId="2" fillId="5" borderId="3" xfId="0" applyNumberFormat="1" applyFont="1" applyFill="1" applyBorder="1" applyAlignment="1">
      <alignment vertical="top" wrapText="1"/>
    </xf>
    <xf numFmtId="49" fontId="1" fillId="5" borderId="3" xfId="0" applyNumberFormat="1" applyFont="1" applyFill="1" applyBorder="1" applyAlignment="1">
      <alignment horizontal="center" vertical="top" wrapText="1"/>
    </xf>
    <xf numFmtId="2" fontId="1" fillId="5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vertical="top" wrapText="1"/>
    </xf>
    <xf numFmtId="2" fontId="1" fillId="0" borderId="3" xfId="0" applyNumberFormat="1" applyFont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horizontal="left"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top" wrapText="1"/>
    </xf>
    <xf numFmtId="49" fontId="1" fillId="4" borderId="7" xfId="0" applyNumberFormat="1" applyFont="1" applyFill="1" applyBorder="1" applyAlignment="1">
      <alignment horizontal="center" vertical="top" wrapText="1"/>
    </xf>
    <xf numFmtId="49" fontId="2" fillId="4" borderId="4" xfId="0" applyNumberFormat="1" applyFont="1" applyFill="1" applyBorder="1" applyAlignment="1">
      <alignment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49" fontId="1" fillId="6" borderId="2" xfId="0" applyNumberFormat="1" applyFont="1" applyFill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vertical="top" wrapText="1"/>
    </xf>
    <xf numFmtId="0" fontId="1" fillId="4" borderId="4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center"/>
    </xf>
    <xf numFmtId="49" fontId="7" fillId="4" borderId="3" xfId="0" applyNumberFormat="1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top" wrapText="1"/>
    </xf>
    <xf numFmtId="0" fontId="9" fillId="6" borderId="0" xfId="0" applyFont="1" applyFill="1"/>
    <xf numFmtId="0" fontId="10" fillId="6" borderId="0" xfId="0" applyFont="1" applyFill="1"/>
    <xf numFmtId="0" fontId="4" fillId="4" borderId="3" xfId="0" applyFont="1" applyFill="1" applyBorder="1"/>
    <xf numFmtId="0" fontId="4" fillId="0" borderId="5" xfId="0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top" wrapText="1"/>
    </xf>
    <xf numFmtId="49" fontId="1" fillId="7" borderId="2" xfId="0" applyNumberFormat="1" applyFont="1" applyFill="1" applyBorder="1" applyAlignment="1">
      <alignment horizontal="center" vertical="top" wrapText="1"/>
    </xf>
    <xf numFmtId="49" fontId="2" fillId="7" borderId="3" xfId="0" applyNumberFormat="1" applyFont="1" applyFill="1" applyBorder="1" applyAlignment="1">
      <alignment vertical="top" wrapText="1"/>
    </xf>
    <xf numFmtId="49" fontId="1" fillId="7" borderId="3" xfId="0" applyNumberFormat="1" applyFont="1" applyFill="1" applyBorder="1" applyAlignment="1">
      <alignment horizontal="center" vertical="top" wrapText="1"/>
    </xf>
    <xf numFmtId="2" fontId="1" fillId="7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top" wrapText="1"/>
    </xf>
    <xf numFmtId="0" fontId="5" fillId="4" borderId="3" xfId="0" applyNumberFormat="1" applyFont="1" applyFill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center"/>
    </xf>
    <xf numFmtId="0" fontId="1" fillId="4" borderId="2" xfId="1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2" fontId="5" fillId="4" borderId="3" xfId="0" applyNumberFormat="1" applyFont="1" applyFill="1" applyBorder="1" applyAlignment="1">
      <alignment horizontal="center" vertical="top" wrapText="1"/>
    </xf>
    <xf numFmtId="0" fontId="2" fillId="5" borderId="3" xfId="0" applyNumberFormat="1" applyFont="1" applyFill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top" wrapText="1"/>
    </xf>
    <xf numFmtId="2" fontId="9" fillId="6" borderId="0" xfId="0" applyNumberFormat="1" applyFont="1" applyFill="1"/>
    <xf numFmtId="2" fontId="4" fillId="4" borderId="3" xfId="0" applyNumberFormat="1" applyFont="1" applyFill="1" applyBorder="1"/>
    <xf numFmtId="2" fontId="5" fillId="4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top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 vertical="top" wrapText="1"/>
    </xf>
    <xf numFmtId="0" fontId="1" fillId="8" borderId="3" xfId="0" applyNumberFormat="1" applyFont="1" applyFill="1" applyBorder="1" applyAlignment="1">
      <alignment horizontal="center" vertical="top" wrapText="1"/>
    </xf>
    <xf numFmtId="49" fontId="1" fillId="8" borderId="3" xfId="0" applyNumberFormat="1" applyFont="1" applyFill="1" applyBorder="1" applyAlignment="1">
      <alignment vertical="top" wrapText="1"/>
    </xf>
    <xf numFmtId="49" fontId="1" fillId="8" borderId="2" xfId="0" applyNumberFormat="1" applyFont="1" applyFill="1" applyBorder="1" applyAlignment="1">
      <alignment horizontal="center" vertical="top" wrapText="1"/>
    </xf>
    <xf numFmtId="0" fontId="1" fillId="4" borderId="3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vertical="top" wrapText="1"/>
    </xf>
    <xf numFmtId="2" fontId="11" fillId="4" borderId="3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7" fillId="8" borderId="3" xfId="0" applyNumberFormat="1" applyFont="1" applyFill="1" applyBorder="1" applyAlignment="1">
      <alignment horizontal="center" vertical="top" wrapText="1"/>
    </xf>
    <xf numFmtId="2" fontId="7" fillId="8" borderId="3" xfId="0" applyNumberFormat="1" applyFont="1" applyFill="1" applyBorder="1" applyAlignment="1">
      <alignment horizontal="center"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2" fontId="1" fillId="6" borderId="6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zoomScale="130" zoomScaleNormal="130" workbookViewId="0">
      <selection activeCell="E7" sqref="E7"/>
    </sheetView>
  </sheetViews>
  <sheetFormatPr defaultRowHeight="15" x14ac:dyDescent="0.25"/>
  <cols>
    <col min="2" max="2" width="25.42578125" customWidth="1"/>
    <col min="3" max="3" width="7" customWidth="1"/>
    <col min="4" max="4" width="7.28515625" customWidth="1"/>
    <col min="5" max="5" width="7" customWidth="1"/>
  </cols>
  <sheetData>
    <row r="1" spans="1:7" x14ac:dyDescent="0.25">
      <c r="A1" s="138" t="s">
        <v>96</v>
      </c>
      <c r="B1" s="138"/>
      <c r="C1" s="138"/>
      <c r="D1" s="138"/>
      <c r="E1" s="138"/>
      <c r="F1" s="138"/>
      <c r="G1" s="138"/>
    </row>
    <row r="2" spans="1:7" x14ac:dyDescent="0.25">
      <c r="A2" s="139" t="s">
        <v>0</v>
      </c>
      <c r="B2" s="140" t="s">
        <v>1</v>
      </c>
      <c r="C2" s="141" t="s">
        <v>2</v>
      </c>
      <c r="D2" s="140" t="s">
        <v>3</v>
      </c>
      <c r="E2" s="140" t="s">
        <v>4</v>
      </c>
      <c r="F2" s="140" t="s">
        <v>5</v>
      </c>
      <c r="G2" s="140" t="s">
        <v>6</v>
      </c>
    </row>
    <row r="3" spans="1:7" x14ac:dyDescent="0.25">
      <c r="A3" s="139"/>
      <c r="B3" s="140"/>
      <c r="C3" s="142"/>
      <c r="D3" s="140"/>
      <c r="E3" s="140"/>
      <c r="F3" s="140"/>
      <c r="G3" s="140"/>
    </row>
    <row r="4" spans="1:7" ht="15" customHeight="1" x14ac:dyDescent="0.25">
      <c r="A4" s="1"/>
      <c r="B4" s="2" t="s">
        <v>7</v>
      </c>
      <c r="C4" s="3"/>
      <c r="D4" s="4"/>
      <c r="E4" s="4"/>
      <c r="F4" s="4"/>
      <c r="G4" s="4"/>
    </row>
    <row r="5" spans="1:7" ht="15" customHeight="1" x14ac:dyDescent="0.25">
      <c r="A5" s="5"/>
      <c r="B5" s="6" t="s">
        <v>8</v>
      </c>
      <c r="C5" s="7"/>
      <c r="D5" s="8"/>
      <c r="E5" s="8"/>
      <c r="F5" s="8"/>
      <c r="G5" s="8"/>
    </row>
    <row r="6" spans="1:7" ht="15" customHeight="1" x14ac:dyDescent="0.25">
      <c r="A6" s="110">
        <v>35</v>
      </c>
      <c r="B6" s="18" t="s">
        <v>26</v>
      </c>
      <c r="C6" s="91">
        <v>200</v>
      </c>
      <c r="D6" s="78">
        <v>7.2</v>
      </c>
      <c r="E6" s="78">
        <v>5.18</v>
      </c>
      <c r="F6" s="78">
        <v>44.56</v>
      </c>
      <c r="G6" s="78">
        <v>254</v>
      </c>
    </row>
    <row r="7" spans="1:7" ht="15" customHeight="1" x14ac:dyDescent="0.25">
      <c r="A7" s="9" t="s">
        <v>10</v>
      </c>
      <c r="B7" s="10" t="s">
        <v>11</v>
      </c>
      <c r="C7" s="12">
        <v>20</v>
      </c>
      <c r="D7" s="13">
        <v>14.5</v>
      </c>
      <c r="E7" s="13">
        <v>0.2</v>
      </c>
      <c r="F7" s="13">
        <v>0.28000000000000003</v>
      </c>
      <c r="G7" s="13">
        <v>132.4</v>
      </c>
    </row>
    <row r="8" spans="1:7" ht="15" customHeight="1" x14ac:dyDescent="0.25">
      <c r="A8" s="110">
        <v>97</v>
      </c>
      <c r="B8" s="15" t="s">
        <v>12</v>
      </c>
      <c r="C8" s="105">
        <v>15</v>
      </c>
      <c r="D8" s="80">
        <v>3.48</v>
      </c>
      <c r="E8" s="80">
        <v>4.43</v>
      </c>
      <c r="F8" s="80">
        <v>0</v>
      </c>
      <c r="G8" s="80">
        <v>54.6</v>
      </c>
    </row>
    <row r="9" spans="1:7" ht="15" customHeight="1" x14ac:dyDescent="0.25">
      <c r="A9" s="9" t="s">
        <v>10</v>
      </c>
      <c r="B9" s="10" t="s">
        <v>70</v>
      </c>
      <c r="C9" s="17">
        <v>50</v>
      </c>
      <c r="D9" s="8">
        <v>3.7</v>
      </c>
      <c r="E9" s="8">
        <v>0.53</v>
      </c>
      <c r="F9" s="8">
        <v>24.15</v>
      </c>
      <c r="G9" s="8">
        <v>118</v>
      </c>
    </row>
    <row r="10" spans="1:7" ht="15" customHeight="1" x14ac:dyDescent="0.25">
      <c r="A10" s="109">
        <v>686</v>
      </c>
      <c r="B10" s="18" t="s">
        <v>13</v>
      </c>
      <c r="C10" s="19">
        <v>215</v>
      </c>
      <c r="D10" s="20">
        <v>0.3</v>
      </c>
      <c r="E10" s="20">
        <v>0</v>
      </c>
      <c r="F10" s="20">
        <v>15.2</v>
      </c>
      <c r="G10" s="20">
        <v>60</v>
      </c>
    </row>
    <row r="11" spans="1:7" ht="15" customHeight="1" x14ac:dyDescent="0.25">
      <c r="A11" s="14"/>
      <c r="B11" s="6" t="s">
        <v>14</v>
      </c>
      <c r="C11" s="87">
        <f>SUM(C6:C10)</f>
        <v>500</v>
      </c>
      <c r="D11" s="87">
        <f t="shared" ref="D11:G11" si="0">SUM(D6:D10)</f>
        <v>29.18</v>
      </c>
      <c r="E11" s="87">
        <f t="shared" si="0"/>
        <v>10.339999999999998</v>
      </c>
      <c r="F11" s="87">
        <f t="shared" si="0"/>
        <v>84.190000000000012</v>
      </c>
      <c r="G11" s="87">
        <f t="shared" si="0"/>
        <v>619</v>
      </c>
    </row>
    <row r="12" spans="1:7" ht="15" customHeight="1" x14ac:dyDescent="0.25">
      <c r="A12" s="5"/>
      <c r="B12" s="6" t="s">
        <v>56</v>
      </c>
      <c r="C12" s="17"/>
      <c r="D12" s="8"/>
      <c r="E12" s="8"/>
      <c r="F12" s="8"/>
      <c r="G12" s="8"/>
    </row>
    <row r="13" spans="1:7" ht="15" customHeight="1" x14ac:dyDescent="0.25">
      <c r="A13" s="17">
        <v>139</v>
      </c>
      <c r="B13" s="24" t="s">
        <v>82</v>
      </c>
      <c r="C13" s="105">
        <v>200</v>
      </c>
      <c r="D13" s="80">
        <v>6</v>
      </c>
      <c r="E13" s="80">
        <v>4.8</v>
      </c>
      <c r="F13" s="80">
        <v>17.68</v>
      </c>
      <c r="G13" s="80">
        <v>140</v>
      </c>
    </row>
    <row r="14" spans="1:7" ht="15" customHeight="1" x14ac:dyDescent="0.25">
      <c r="A14" s="17">
        <v>659</v>
      </c>
      <c r="B14" s="18" t="s">
        <v>81</v>
      </c>
      <c r="C14" s="17">
        <v>100</v>
      </c>
      <c r="D14" s="8">
        <v>14.9</v>
      </c>
      <c r="E14" s="8">
        <v>21.2</v>
      </c>
      <c r="F14" s="8">
        <v>13.8</v>
      </c>
      <c r="G14" s="8">
        <v>307</v>
      </c>
    </row>
    <row r="15" spans="1:7" ht="15" customHeight="1" x14ac:dyDescent="0.25">
      <c r="A15" s="109">
        <v>259</v>
      </c>
      <c r="B15" s="18" t="s">
        <v>80</v>
      </c>
      <c r="C15" s="19">
        <v>150</v>
      </c>
      <c r="D15" s="20">
        <v>3</v>
      </c>
      <c r="E15" s="20">
        <v>7.65</v>
      </c>
      <c r="F15" s="20">
        <v>23.85</v>
      </c>
      <c r="G15" s="20">
        <v>181.5</v>
      </c>
    </row>
    <row r="16" spans="1:7" ht="15" customHeight="1" x14ac:dyDescent="0.25">
      <c r="A16" s="9" t="s">
        <v>10</v>
      </c>
      <c r="B16" s="10" t="s">
        <v>70</v>
      </c>
      <c r="C16" s="17">
        <v>50</v>
      </c>
      <c r="D16" s="8">
        <v>3.7</v>
      </c>
      <c r="E16" s="8">
        <v>0.53</v>
      </c>
      <c r="F16" s="8">
        <v>24.15</v>
      </c>
      <c r="G16" s="8">
        <v>118</v>
      </c>
    </row>
    <row r="17" spans="1:7" ht="15" customHeight="1" x14ac:dyDescent="0.25">
      <c r="A17" s="9" t="s">
        <v>10</v>
      </c>
      <c r="B17" s="10" t="s">
        <v>29</v>
      </c>
      <c r="C17" s="17">
        <v>150</v>
      </c>
      <c r="D17" s="8">
        <v>0.6</v>
      </c>
      <c r="E17" s="8">
        <v>0.6</v>
      </c>
      <c r="F17" s="8">
        <v>4.7</v>
      </c>
      <c r="G17" s="8">
        <v>70.5</v>
      </c>
    </row>
    <row r="18" spans="1:7" ht="15" customHeight="1" x14ac:dyDescent="0.25">
      <c r="A18" s="7" t="s">
        <v>18</v>
      </c>
      <c r="B18" s="18" t="s">
        <v>20</v>
      </c>
      <c r="C18" s="17">
        <v>200</v>
      </c>
      <c r="D18" s="8">
        <v>0</v>
      </c>
      <c r="E18" s="8">
        <v>0</v>
      </c>
      <c r="F18" s="8">
        <v>30.6</v>
      </c>
      <c r="G18" s="8">
        <v>118</v>
      </c>
    </row>
    <row r="19" spans="1:7" ht="15" customHeight="1" x14ac:dyDescent="0.25">
      <c r="A19" s="25"/>
      <c r="B19" s="6" t="s">
        <v>14</v>
      </c>
      <c r="C19" s="89">
        <f t="shared" ref="C19:G19" si="1">SUM(C13:C18)</f>
        <v>850</v>
      </c>
      <c r="D19" s="89">
        <f t="shared" si="1"/>
        <v>28.2</v>
      </c>
      <c r="E19" s="89">
        <f t="shared" si="1"/>
        <v>34.78</v>
      </c>
      <c r="F19" s="89">
        <f t="shared" si="1"/>
        <v>114.78</v>
      </c>
      <c r="G19" s="89">
        <f t="shared" si="1"/>
        <v>935</v>
      </c>
    </row>
    <row r="20" spans="1:7" ht="15" customHeight="1" x14ac:dyDescent="0.25">
      <c r="A20" s="27"/>
      <c r="B20" s="28" t="s">
        <v>15</v>
      </c>
      <c r="C20" s="30"/>
      <c r="D20" s="30"/>
      <c r="E20" s="30"/>
      <c r="F20" s="30"/>
      <c r="G20" s="30"/>
    </row>
    <row r="21" spans="1:7" ht="15" customHeight="1" x14ac:dyDescent="0.25">
      <c r="A21" s="5"/>
      <c r="B21" s="6" t="s">
        <v>8</v>
      </c>
      <c r="C21" s="17"/>
      <c r="D21" s="8"/>
      <c r="E21" s="8"/>
      <c r="F21" s="8"/>
      <c r="G21" s="8"/>
    </row>
    <row r="22" spans="1:7" ht="15" customHeight="1" x14ac:dyDescent="0.25">
      <c r="A22" s="109">
        <v>2</v>
      </c>
      <c r="B22" s="18" t="s">
        <v>45</v>
      </c>
      <c r="C22" s="17">
        <v>60</v>
      </c>
      <c r="D22" s="82">
        <v>8.9</v>
      </c>
      <c r="E22" s="82">
        <v>12.3</v>
      </c>
      <c r="F22" s="82">
        <v>12.5</v>
      </c>
      <c r="G22" s="82">
        <v>209</v>
      </c>
    </row>
    <row r="23" spans="1:7" ht="15" customHeight="1" x14ac:dyDescent="0.25">
      <c r="A23" s="11" t="s">
        <v>63</v>
      </c>
      <c r="B23" s="10" t="s">
        <v>55</v>
      </c>
      <c r="C23" s="105">
        <v>100</v>
      </c>
      <c r="D23" s="80">
        <v>7.46</v>
      </c>
      <c r="E23" s="80">
        <v>7.11</v>
      </c>
      <c r="F23" s="80">
        <v>6.7</v>
      </c>
      <c r="G23" s="80">
        <v>120.68</v>
      </c>
    </row>
    <row r="24" spans="1:7" ht="15" customHeight="1" x14ac:dyDescent="0.25">
      <c r="A24" s="11">
        <v>224</v>
      </c>
      <c r="B24" s="72" t="s">
        <v>64</v>
      </c>
      <c r="C24" s="73">
        <v>100</v>
      </c>
      <c r="D24" s="84">
        <v>2</v>
      </c>
      <c r="E24" s="84">
        <v>8.3000000000000007</v>
      </c>
      <c r="F24" s="84">
        <v>11.5</v>
      </c>
      <c r="G24" s="84">
        <v>125</v>
      </c>
    </row>
    <row r="25" spans="1:7" ht="15" customHeight="1" x14ac:dyDescent="0.25">
      <c r="A25" s="9" t="s">
        <v>10</v>
      </c>
      <c r="B25" s="10" t="s">
        <v>70</v>
      </c>
      <c r="C25" s="17">
        <v>50</v>
      </c>
      <c r="D25" s="8">
        <v>3.7</v>
      </c>
      <c r="E25" s="8">
        <v>0.53</v>
      </c>
      <c r="F25" s="8">
        <v>24.15</v>
      </c>
      <c r="G25" s="8">
        <v>118</v>
      </c>
    </row>
    <row r="26" spans="1:7" ht="15" customHeight="1" x14ac:dyDescent="0.25">
      <c r="A26" s="109">
        <v>686</v>
      </c>
      <c r="B26" s="18" t="s">
        <v>17</v>
      </c>
      <c r="C26" s="17">
        <v>200</v>
      </c>
      <c r="D26" s="8">
        <v>0.3</v>
      </c>
      <c r="E26" s="8">
        <v>0</v>
      </c>
      <c r="F26" s="8">
        <v>15.2</v>
      </c>
      <c r="G26" s="8">
        <v>60</v>
      </c>
    </row>
    <row r="27" spans="1:7" ht="15" customHeight="1" x14ac:dyDescent="0.25">
      <c r="A27" s="9"/>
      <c r="B27" s="33" t="s">
        <v>14</v>
      </c>
      <c r="C27" s="87">
        <f t="shared" ref="C27:G27" si="2">SUM(C22:C26)</f>
        <v>510</v>
      </c>
      <c r="D27" s="87">
        <f t="shared" si="2"/>
        <v>22.36</v>
      </c>
      <c r="E27" s="87">
        <f t="shared" si="2"/>
        <v>28.240000000000002</v>
      </c>
      <c r="F27" s="87">
        <f t="shared" si="2"/>
        <v>70.05</v>
      </c>
      <c r="G27" s="87">
        <f t="shared" si="2"/>
        <v>632.68000000000006</v>
      </c>
    </row>
    <row r="28" spans="1:7" ht="15" customHeight="1" x14ac:dyDescent="0.25">
      <c r="A28" s="5"/>
      <c r="B28" s="6" t="s">
        <v>56</v>
      </c>
      <c r="C28" s="107"/>
      <c r="D28" s="8"/>
      <c r="E28" s="8"/>
      <c r="F28" s="8"/>
      <c r="G28" s="8"/>
    </row>
    <row r="29" spans="1:7" ht="15" customHeight="1" x14ac:dyDescent="0.25">
      <c r="A29" s="109">
        <v>347</v>
      </c>
      <c r="B29" s="18" t="s">
        <v>93</v>
      </c>
      <c r="C29" s="17">
        <v>150</v>
      </c>
      <c r="D29" s="82">
        <v>17.71</v>
      </c>
      <c r="E29" s="82">
        <v>26.29</v>
      </c>
      <c r="F29" s="82">
        <v>3.57</v>
      </c>
      <c r="G29" s="82">
        <v>322.85000000000002</v>
      </c>
    </row>
    <row r="30" spans="1:7" ht="15" customHeight="1" x14ac:dyDescent="0.25">
      <c r="A30" s="11">
        <v>311</v>
      </c>
      <c r="B30" s="10" t="s">
        <v>9</v>
      </c>
      <c r="C30" s="105">
        <v>250</v>
      </c>
      <c r="D30" s="80">
        <v>5.25</v>
      </c>
      <c r="E30" s="80">
        <v>10.5</v>
      </c>
      <c r="F30" s="80">
        <v>32.75</v>
      </c>
      <c r="G30" s="80">
        <v>252.5</v>
      </c>
    </row>
    <row r="31" spans="1:7" ht="15" customHeight="1" x14ac:dyDescent="0.25">
      <c r="A31" s="9" t="s">
        <v>10</v>
      </c>
      <c r="B31" s="10" t="s">
        <v>70</v>
      </c>
      <c r="C31" s="17">
        <v>50</v>
      </c>
      <c r="D31" s="8">
        <v>3.7</v>
      </c>
      <c r="E31" s="8">
        <v>0.53</v>
      </c>
      <c r="F31" s="8">
        <v>24.15</v>
      </c>
      <c r="G31" s="8">
        <v>118</v>
      </c>
    </row>
    <row r="32" spans="1:7" ht="15" customHeight="1" x14ac:dyDescent="0.25">
      <c r="A32" s="9" t="s">
        <v>18</v>
      </c>
      <c r="B32" s="10" t="s">
        <v>71</v>
      </c>
      <c r="C32" s="17">
        <v>60</v>
      </c>
      <c r="D32" s="8">
        <v>3.9</v>
      </c>
      <c r="E32" s="8">
        <v>9.4</v>
      </c>
      <c r="F32" s="8">
        <v>35.4</v>
      </c>
      <c r="G32" s="8">
        <v>264</v>
      </c>
    </row>
    <row r="33" spans="1:7" ht="15" customHeight="1" x14ac:dyDescent="0.25">
      <c r="A33" s="109">
        <v>694</v>
      </c>
      <c r="B33" s="18" t="s">
        <v>32</v>
      </c>
      <c r="C33" s="17">
        <v>200</v>
      </c>
      <c r="D33" s="8">
        <v>4.7</v>
      </c>
      <c r="E33" s="8">
        <v>5</v>
      </c>
      <c r="F33" s="8">
        <v>31.8</v>
      </c>
      <c r="G33" s="8">
        <v>187</v>
      </c>
    </row>
    <row r="34" spans="1:7" ht="15" customHeight="1" x14ac:dyDescent="0.25">
      <c r="A34" s="25"/>
      <c r="B34" s="6" t="s">
        <v>14</v>
      </c>
      <c r="C34" s="89">
        <f>SUM(C29:C33)</f>
        <v>710</v>
      </c>
      <c r="D34" s="89">
        <f>SUM(D29:D33)</f>
        <v>35.26</v>
      </c>
      <c r="E34" s="89">
        <f>SUM(E29:E33)</f>
        <v>51.72</v>
      </c>
      <c r="F34" s="89">
        <f>SUM(F29:F33)</f>
        <v>127.67</v>
      </c>
      <c r="G34" s="89">
        <f>SUM(G29:G33)</f>
        <v>1144.3499999999999</v>
      </c>
    </row>
    <row r="35" spans="1:7" ht="15" customHeight="1" x14ac:dyDescent="0.25">
      <c r="A35" s="27"/>
      <c r="B35" s="28" t="s">
        <v>21</v>
      </c>
      <c r="C35" s="35"/>
      <c r="D35" s="35"/>
      <c r="E35" s="35"/>
      <c r="F35" s="35"/>
      <c r="G35" s="35"/>
    </row>
    <row r="36" spans="1:7" ht="15" customHeight="1" x14ac:dyDescent="0.25">
      <c r="A36" s="36"/>
      <c r="B36" s="6" t="s">
        <v>8</v>
      </c>
      <c r="C36" s="22"/>
      <c r="D36" s="23"/>
      <c r="E36" s="23"/>
      <c r="F36" s="23"/>
      <c r="G36" s="23"/>
    </row>
    <row r="37" spans="1:7" ht="15" customHeight="1" x14ac:dyDescent="0.25">
      <c r="A37" s="110">
        <v>2</v>
      </c>
      <c r="B37" s="39" t="s">
        <v>51</v>
      </c>
      <c r="C37" s="86">
        <v>60</v>
      </c>
      <c r="D37" s="81">
        <v>1.8</v>
      </c>
      <c r="E37" s="81">
        <v>4.6500000000000004</v>
      </c>
      <c r="F37" s="81">
        <v>31.5</v>
      </c>
      <c r="G37" s="81">
        <v>177</v>
      </c>
    </row>
    <row r="38" spans="1:7" ht="15" customHeight="1" x14ac:dyDescent="0.25">
      <c r="A38" s="110">
        <v>141</v>
      </c>
      <c r="B38" s="15" t="s">
        <v>22</v>
      </c>
      <c r="C38" s="12">
        <v>200</v>
      </c>
      <c r="D38" s="81">
        <v>4.4000000000000004</v>
      </c>
      <c r="E38" s="81">
        <v>9.1999999999999993</v>
      </c>
      <c r="F38" s="81">
        <v>15.4</v>
      </c>
      <c r="G38" s="13">
        <v>208</v>
      </c>
    </row>
    <row r="39" spans="1:7" ht="15" customHeight="1" x14ac:dyDescent="0.25">
      <c r="A39" s="9" t="s">
        <v>10</v>
      </c>
      <c r="B39" s="10" t="s">
        <v>70</v>
      </c>
      <c r="C39" s="17">
        <v>50</v>
      </c>
      <c r="D39" s="8">
        <v>3.7</v>
      </c>
      <c r="E39" s="8">
        <v>0.53</v>
      </c>
      <c r="F39" s="8">
        <v>24.15</v>
      </c>
      <c r="G39" s="8">
        <v>118</v>
      </c>
    </row>
    <row r="40" spans="1:7" ht="15" customHeight="1" x14ac:dyDescent="0.25">
      <c r="A40" s="110">
        <v>686</v>
      </c>
      <c r="B40" s="40" t="s">
        <v>13</v>
      </c>
      <c r="C40" s="12">
        <v>200</v>
      </c>
      <c r="D40" s="81">
        <v>0.3</v>
      </c>
      <c r="E40" s="81">
        <v>0</v>
      </c>
      <c r="F40" s="81">
        <v>15.2</v>
      </c>
      <c r="G40" s="13">
        <v>60</v>
      </c>
    </row>
    <row r="41" spans="1:7" ht="15" customHeight="1" x14ac:dyDescent="0.25">
      <c r="A41" s="42"/>
      <c r="B41" s="43" t="s">
        <v>14</v>
      </c>
      <c r="C41" s="87">
        <f t="shared" ref="C41:G41" si="3">SUM(C37:C40)</f>
        <v>510</v>
      </c>
      <c r="D41" s="87">
        <f t="shared" si="3"/>
        <v>10.200000000000001</v>
      </c>
      <c r="E41" s="87">
        <f t="shared" si="3"/>
        <v>14.379999999999999</v>
      </c>
      <c r="F41" s="87">
        <f t="shared" si="3"/>
        <v>86.25</v>
      </c>
      <c r="G41" s="87">
        <f t="shared" si="3"/>
        <v>563</v>
      </c>
    </row>
    <row r="42" spans="1:7" ht="15" customHeight="1" x14ac:dyDescent="0.25">
      <c r="A42" s="36"/>
      <c r="B42" s="37" t="s">
        <v>56</v>
      </c>
      <c r="C42" s="22"/>
      <c r="D42" s="23"/>
      <c r="E42" s="23"/>
      <c r="F42" s="23"/>
      <c r="G42" s="23"/>
    </row>
    <row r="43" spans="1:7" ht="15" customHeight="1" x14ac:dyDescent="0.25">
      <c r="A43" s="129">
        <v>19</v>
      </c>
      <c r="B43" s="130" t="s">
        <v>69</v>
      </c>
      <c r="C43" s="131">
        <v>60</v>
      </c>
      <c r="D43" s="132">
        <v>0.54</v>
      </c>
      <c r="E43" s="132">
        <v>4.26</v>
      </c>
      <c r="F43" s="132">
        <v>2.34</v>
      </c>
      <c r="G43" s="132">
        <v>51</v>
      </c>
    </row>
    <row r="44" spans="1:7" ht="15" customHeight="1" x14ac:dyDescent="0.25">
      <c r="A44" s="11">
        <v>134</v>
      </c>
      <c r="B44" s="121" t="s">
        <v>83</v>
      </c>
      <c r="C44" s="120">
        <v>200</v>
      </c>
      <c r="D44" s="122">
        <v>2.08</v>
      </c>
      <c r="E44" s="122">
        <v>4.24</v>
      </c>
      <c r="F44" s="122">
        <v>11.44</v>
      </c>
      <c r="G44" s="126">
        <v>92.8</v>
      </c>
    </row>
    <row r="45" spans="1:7" ht="15" customHeight="1" x14ac:dyDescent="0.25">
      <c r="A45" s="17">
        <v>391</v>
      </c>
      <c r="B45" s="18" t="s">
        <v>75</v>
      </c>
      <c r="C45" s="17">
        <v>100</v>
      </c>
      <c r="D45" s="8">
        <v>17.399999999999999</v>
      </c>
      <c r="E45" s="8">
        <v>11.8</v>
      </c>
      <c r="F45" s="8">
        <v>1.8</v>
      </c>
      <c r="G45" s="8">
        <v>188</v>
      </c>
    </row>
    <row r="46" spans="1:7" ht="15" customHeight="1" x14ac:dyDescent="0.25">
      <c r="A46" s="109">
        <v>520</v>
      </c>
      <c r="B46" s="18" t="s">
        <v>24</v>
      </c>
      <c r="C46" s="17">
        <v>150</v>
      </c>
      <c r="D46" s="8">
        <v>3.15</v>
      </c>
      <c r="E46" s="8">
        <v>6.75</v>
      </c>
      <c r="F46" s="8">
        <v>21.9</v>
      </c>
      <c r="G46" s="8">
        <v>163.5</v>
      </c>
    </row>
    <row r="47" spans="1:7" ht="15" customHeight="1" x14ac:dyDescent="0.25">
      <c r="A47" s="17">
        <v>705</v>
      </c>
      <c r="B47" s="18" t="s">
        <v>53</v>
      </c>
      <c r="C47" s="17">
        <v>200</v>
      </c>
      <c r="D47" s="8">
        <v>0.4</v>
      </c>
      <c r="E47" s="8">
        <v>0</v>
      </c>
      <c r="F47" s="8">
        <v>23.6</v>
      </c>
      <c r="G47" s="8">
        <v>94</v>
      </c>
    </row>
    <row r="48" spans="1:7" ht="15" customHeight="1" x14ac:dyDescent="0.25">
      <c r="A48" s="9" t="s">
        <v>10</v>
      </c>
      <c r="B48" s="10" t="s">
        <v>70</v>
      </c>
      <c r="C48" s="17">
        <v>50</v>
      </c>
      <c r="D48" s="8">
        <v>3.7</v>
      </c>
      <c r="E48" s="8">
        <v>0.53</v>
      </c>
      <c r="F48" s="8">
        <v>24.15</v>
      </c>
      <c r="G48" s="8">
        <v>118</v>
      </c>
    </row>
    <row r="49" spans="1:7" ht="15" customHeight="1" x14ac:dyDescent="0.25">
      <c r="A49" s="44"/>
      <c r="B49" s="45" t="s">
        <v>14</v>
      </c>
      <c r="C49" s="88">
        <f t="shared" ref="C49:G49" si="4">SUM(C43:C48)</f>
        <v>760</v>
      </c>
      <c r="D49" s="102">
        <f t="shared" si="4"/>
        <v>27.269999999999996</v>
      </c>
      <c r="E49" s="102">
        <f t="shared" si="4"/>
        <v>27.580000000000002</v>
      </c>
      <c r="F49" s="102">
        <f t="shared" si="4"/>
        <v>85.22999999999999</v>
      </c>
      <c r="G49" s="102">
        <f t="shared" si="4"/>
        <v>707.3</v>
      </c>
    </row>
    <row r="50" spans="1:7" ht="15" customHeight="1" x14ac:dyDescent="0.25">
      <c r="A50" s="7"/>
      <c r="B50" s="6"/>
      <c r="C50" s="17"/>
      <c r="D50" s="8"/>
      <c r="E50" s="8"/>
      <c r="F50" s="8"/>
      <c r="G50" s="8"/>
    </row>
    <row r="51" spans="1:7" ht="15" customHeight="1" x14ac:dyDescent="0.25">
      <c r="A51" s="7"/>
      <c r="B51" s="6"/>
      <c r="C51" s="17"/>
      <c r="D51" s="8"/>
      <c r="E51" s="8"/>
      <c r="F51" s="8"/>
      <c r="G51" s="8"/>
    </row>
    <row r="52" spans="1:7" ht="15" customHeight="1" x14ac:dyDescent="0.25">
      <c r="A52" s="27"/>
      <c r="B52" s="28" t="s">
        <v>25</v>
      </c>
      <c r="C52" s="30"/>
      <c r="D52" s="30"/>
      <c r="E52" s="30"/>
      <c r="F52" s="30"/>
      <c r="G52" s="30"/>
    </row>
    <row r="53" spans="1:7" ht="15" customHeight="1" x14ac:dyDescent="0.25">
      <c r="A53" s="5"/>
      <c r="B53" s="6" t="s">
        <v>8</v>
      </c>
      <c r="C53" s="22"/>
      <c r="D53" s="23"/>
      <c r="E53" s="23"/>
      <c r="F53" s="23"/>
      <c r="G53" s="23"/>
    </row>
    <row r="54" spans="1:7" ht="15" customHeight="1" x14ac:dyDescent="0.25">
      <c r="A54" s="110">
        <v>337</v>
      </c>
      <c r="B54" s="15" t="s">
        <v>57</v>
      </c>
      <c r="C54" s="12">
        <v>40</v>
      </c>
      <c r="D54" s="81">
        <v>5.0999999999999996</v>
      </c>
      <c r="E54" s="81">
        <v>4.5999999999999996</v>
      </c>
      <c r="F54" s="81">
        <v>0.3</v>
      </c>
      <c r="G54" s="13">
        <v>63</v>
      </c>
    </row>
    <row r="55" spans="1:7" ht="15" customHeight="1" x14ac:dyDescent="0.25">
      <c r="A55" s="47">
        <v>302</v>
      </c>
      <c r="B55" s="15" t="s">
        <v>78</v>
      </c>
      <c r="C55" s="12">
        <v>200</v>
      </c>
      <c r="D55" s="81">
        <v>3</v>
      </c>
      <c r="E55" s="81">
        <v>8</v>
      </c>
      <c r="F55" s="81">
        <v>31.6</v>
      </c>
      <c r="G55" s="13">
        <v>218</v>
      </c>
    </row>
    <row r="56" spans="1:7" ht="15" customHeight="1" x14ac:dyDescent="0.25">
      <c r="A56" s="110">
        <v>97</v>
      </c>
      <c r="B56" s="15" t="s">
        <v>12</v>
      </c>
      <c r="C56" s="105">
        <v>15</v>
      </c>
      <c r="D56" s="80">
        <v>3.48</v>
      </c>
      <c r="E56" s="80">
        <v>4.43</v>
      </c>
      <c r="F56" s="80">
        <v>0</v>
      </c>
      <c r="G56" s="80">
        <v>54.6</v>
      </c>
    </row>
    <row r="57" spans="1:7" ht="15" customHeight="1" x14ac:dyDescent="0.25">
      <c r="A57" s="9" t="s">
        <v>10</v>
      </c>
      <c r="B57" s="10" t="s">
        <v>70</v>
      </c>
      <c r="C57" s="17">
        <v>50</v>
      </c>
      <c r="D57" s="8">
        <v>3.7</v>
      </c>
      <c r="E57" s="8">
        <v>0.53</v>
      </c>
      <c r="F57" s="8">
        <v>24.15</v>
      </c>
      <c r="G57" s="8">
        <v>118</v>
      </c>
    </row>
    <row r="58" spans="1:7" ht="15" customHeight="1" x14ac:dyDescent="0.25">
      <c r="A58" s="110">
        <v>697</v>
      </c>
      <c r="B58" s="40" t="s">
        <v>27</v>
      </c>
      <c r="C58" s="12">
        <v>200</v>
      </c>
      <c r="D58" s="81">
        <v>5.9</v>
      </c>
      <c r="E58" s="81">
        <v>6.8</v>
      </c>
      <c r="F58" s="81">
        <v>9.9</v>
      </c>
      <c r="G58" s="13">
        <v>123</v>
      </c>
    </row>
    <row r="59" spans="1:7" ht="15" customHeight="1" x14ac:dyDescent="0.25">
      <c r="A59" s="42"/>
      <c r="B59" s="48" t="s">
        <v>14</v>
      </c>
      <c r="C59" s="87">
        <f>SUM(C54:C58)</f>
        <v>505</v>
      </c>
      <c r="D59" s="87">
        <f t="shared" ref="D59:G59" si="5">SUM(D54:D58)</f>
        <v>21.18</v>
      </c>
      <c r="E59" s="87">
        <f t="shared" si="5"/>
        <v>24.360000000000003</v>
      </c>
      <c r="F59" s="87">
        <f t="shared" si="5"/>
        <v>65.95</v>
      </c>
      <c r="G59" s="87">
        <f t="shared" si="5"/>
        <v>576.6</v>
      </c>
    </row>
    <row r="60" spans="1:7" ht="15" customHeight="1" x14ac:dyDescent="0.25">
      <c r="A60" s="5"/>
      <c r="B60" s="37" t="s">
        <v>56</v>
      </c>
      <c r="C60" s="22"/>
      <c r="D60" s="23"/>
      <c r="E60" s="23"/>
      <c r="F60" s="23"/>
      <c r="G60" s="23"/>
    </row>
    <row r="61" spans="1:7" ht="15" customHeight="1" x14ac:dyDescent="0.25">
      <c r="A61" s="109">
        <v>110</v>
      </c>
      <c r="B61" s="24" t="s">
        <v>65</v>
      </c>
      <c r="C61" s="22">
        <v>200</v>
      </c>
      <c r="D61" s="23">
        <v>4.3</v>
      </c>
      <c r="E61" s="23">
        <v>5.81</v>
      </c>
      <c r="F61" s="23">
        <v>10.77</v>
      </c>
      <c r="G61" s="23">
        <v>112.32</v>
      </c>
    </row>
    <row r="62" spans="1:7" ht="15" customHeight="1" x14ac:dyDescent="0.25">
      <c r="A62" s="123">
        <v>63</v>
      </c>
      <c r="B62" s="124" t="s">
        <v>84</v>
      </c>
      <c r="C62" s="123">
        <v>100</v>
      </c>
      <c r="D62" s="125">
        <v>14.35</v>
      </c>
      <c r="E62" s="125">
        <v>15.28</v>
      </c>
      <c r="F62" s="127">
        <v>7.01</v>
      </c>
      <c r="G62" s="125">
        <v>223</v>
      </c>
    </row>
    <row r="63" spans="1:7" ht="15" customHeight="1" x14ac:dyDescent="0.25">
      <c r="A63" s="123">
        <v>332</v>
      </c>
      <c r="B63" s="124" t="s">
        <v>77</v>
      </c>
      <c r="C63" s="123">
        <v>150</v>
      </c>
      <c r="D63" s="125">
        <v>5.49</v>
      </c>
      <c r="E63" s="125">
        <v>4.22</v>
      </c>
      <c r="F63" s="125">
        <v>26.37</v>
      </c>
      <c r="G63" s="125">
        <v>165.48</v>
      </c>
    </row>
    <row r="64" spans="1:7" ht="15" customHeight="1" x14ac:dyDescent="0.25">
      <c r="A64" s="17">
        <v>700</v>
      </c>
      <c r="B64" s="18" t="s">
        <v>28</v>
      </c>
      <c r="C64" s="17">
        <v>200</v>
      </c>
      <c r="D64" s="8">
        <v>0.04</v>
      </c>
      <c r="E64" s="8">
        <v>0</v>
      </c>
      <c r="F64" s="8">
        <v>23.6</v>
      </c>
      <c r="G64" s="8">
        <v>94</v>
      </c>
    </row>
    <row r="65" spans="1:7" ht="15" customHeight="1" x14ac:dyDescent="0.25">
      <c r="A65" s="5" t="s">
        <v>10</v>
      </c>
      <c r="B65" s="24" t="s">
        <v>40</v>
      </c>
      <c r="C65" s="105">
        <v>150</v>
      </c>
      <c r="D65" s="80">
        <v>1.41</v>
      </c>
      <c r="E65" s="80">
        <v>0.18</v>
      </c>
      <c r="F65" s="80">
        <v>17.63</v>
      </c>
      <c r="G65" s="80">
        <v>70.3</v>
      </c>
    </row>
    <row r="66" spans="1:7" ht="15" customHeight="1" x14ac:dyDescent="0.25">
      <c r="A66" s="9" t="s">
        <v>10</v>
      </c>
      <c r="B66" s="10" t="s">
        <v>70</v>
      </c>
      <c r="C66" s="17">
        <v>50</v>
      </c>
      <c r="D66" s="8">
        <v>3.7</v>
      </c>
      <c r="E66" s="8">
        <v>0.53</v>
      </c>
      <c r="F66" s="8">
        <v>24.15</v>
      </c>
      <c r="G66" s="8">
        <v>118</v>
      </c>
    </row>
    <row r="67" spans="1:7" ht="15" customHeight="1" x14ac:dyDescent="0.25">
      <c r="A67" s="5"/>
      <c r="B67" s="6" t="s">
        <v>14</v>
      </c>
      <c r="C67" s="89">
        <f>SUM(C61:C66)</f>
        <v>850</v>
      </c>
      <c r="D67" s="89">
        <v>26.75</v>
      </c>
      <c r="E67" s="89">
        <v>24.62</v>
      </c>
      <c r="F67" s="89">
        <v>111.51</v>
      </c>
      <c r="G67" s="89">
        <v>787.85</v>
      </c>
    </row>
    <row r="68" spans="1:7" ht="15" customHeight="1" x14ac:dyDescent="0.25">
      <c r="A68" s="49"/>
      <c r="B68" s="50" t="s">
        <v>30</v>
      </c>
      <c r="C68" s="135"/>
      <c r="D68" s="136"/>
      <c r="E68" s="136"/>
      <c r="F68" s="136"/>
      <c r="G68" s="136"/>
    </row>
    <row r="69" spans="1:7" ht="15" customHeight="1" x14ac:dyDescent="0.25">
      <c r="A69" s="7"/>
      <c r="B69" s="6" t="s">
        <v>8</v>
      </c>
      <c r="C69" s="17"/>
      <c r="D69" s="8"/>
      <c r="E69" s="8"/>
      <c r="F69" s="8"/>
      <c r="G69" s="8"/>
    </row>
    <row r="70" spans="1:7" ht="15" customHeight="1" x14ac:dyDescent="0.25">
      <c r="A70" s="47">
        <v>302</v>
      </c>
      <c r="B70" s="15" t="s">
        <v>31</v>
      </c>
      <c r="C70" s="120">
        <v>200</v>
      </c>
      <c r="D70" s="122">
        <v>4.8</v>
      </c>
      <c r="E70" s="122">
        <v>8.1</v>
      </c>
      <c r="F70" s="122">
        <v>30.4</v>
      </c>
      <c r="G70" s="126">
        <v>222</v>
      </c>
    </row>
    <row r="71" spans="1:7" ht="15" customHeight="1" x14ac:dyDescent="0.25">
      <c r="A71" s="110">
        <v>10</v>
      </c>
      <c r="B71" s="40" t="s">
        <v>52</v>
      </c>
      <c r="C71" s="51">
        <v>50</v>
      </c>
      <c r="D71" s="97">
        <v>2.64</v>
      </c>
      <c r="E71" s="97">
        <v>21.6</v>
      </c>
      <c r="F71" s="97">
        <v>16.32</v>
      </c>
      <c r="G71" s="13">
        <v>276</v>
      </c>
    </row>
    <row r="72" spans="1:7" ht="15" customHeight="1" x14ac:dyDescent="0.25">
      <c r="A72" s="9" t="s">
        <v>10</v>
      </c>
      <c r="B72" s="10" t="s">
        <v>70</v>
      </c>
      <c r="C72" s="17">
        <v>50</v>
      </c>
      <c r="D72" s="8">
        <v>3.7</v>
      </c>
      <c r="E72" s="8">
        <v>0.53</v>
      </c>
      <c r="F72" s="8">
        <v>24.15</v>
      </c>
      <c r="G72" s="8">
        <v>118</v>
      </c>
    </row>
    <row r="73" spans="1:7" ht="15" customHeight="1" x14ac:dyDescent="0.25">
      <c r="A73" s="11">
        <v>693</v>
      </c>
      <c r="B73" s="52" t="s">
        <v>32</v>
      </c>
      <c r="C73" s="105">
        <v>200</v>
      </c>
      <c r="D73" s="78">
        <v>4.9000000000000004</v>
      </c>
      <c r="E73" s="78">
        <v>5</v>
      </c>
      <c r="F73" s="78">
        <v>32.5</v>
      </c>
      <c r="G73" s="78">
        <v>190</v>
      </c>
    </row>
    <row r="74" spans="1:7" ht="15" customHeight="1" x14ac:dyDescent="0.25">
      <c r="A74" s="9"/>
      <c r="B74" s="33" t="s">
        <v>14</v>
      </c>
      <c r="C74" s="87">
        <f>SUM(C70:C73)</f>
        <v>500</v>
      </c>
      <c r="D74" s="87">
        <f t="shared" ref="D74:G74" si="6">SUM(D70:D73)</f>
        <v>16.04</v>
      </c>
      <c r="E74" s="87">
        <f t="shared" si="6"/>
        <v>35.230000000000004</v>
      </c>
      <c r="F74" s="98">
        <f t="shared" si="6"/>
        <v>103.37</v>
      </c>
      <c r="G74" s="98">
        <f t="shared" si="6"/>
        <v>806</v>
      </c>
    </row>
    <row r="75" spans="1:7" ht="15" customHeight="1" x14ac:dyDescent="0.25">
      <c r="A75" s="7"/>
      <c r="B75" s="37" t="s">
        <v>56</v>
      </c>
      <c r="C75" s="17"/>
      <c r="D75" s="8"/>
      <c r="E75" s="8"/>
      <c r="F75" s="8"/>
      <c r="G75" s="8"/>
    </row>
    <row r="76" spans="1:7" ht="15" customHeight="1" x14ac:dyDescent="0.25">
      <c r="A76" s="11">
        <v>37</v>
      </c>
      <c r="B76" s="34" t="s">
        <v>85</v>
      </c>
      <c r="C76" s="51">
        <v>60</v>
      </c>
      <c r="D76" s="84">
        <v>2.04</v>
      </c>
      <c r="E76" s="84">
        <v>3.36</v>
      </c>
      <c r="F76" s="84">
        <v>2.1</v>
      </c>
      <c r="G76" s="97">
        <v>47.4</v>
      </c>
    </row>
    <row r="77" spans="1:7" ht="15" customHeight="1" x14ac:dyDescent="0.25">
      <c r="A77" s="11">
        <v>173</v>
      </c>
      <c r="B77" s="121" t="s">
        <v>76</v>
      </c>
      <c r="C77" s="120">
        <v>200</v>
      </c>
      <c r="D77" s="122">
        <v>8</v>
      </c>
      <c r="E77" s="122">
        <v>4.6500000000000004</v>
      </c>
      <c r="F77" s="122">
        <v>8.61</v>
      </c>
      <c r="G77" s="126">
        <v>89.6</v>
      </c>
    </row>
    <row r="78" spans="1:7" ht="18" customHeight="1" x14ac:dyDescent="0.25">
      <c r="A78" s="123">
        <v>492</v>
      </c>
      <c r="B78" s="124" t="s">
        <v>86</v>
      </c>
      <c r="C78" s="123">
        <v>200</v>
      </c>
      <c r="D78" s="125">
        <v>17</v>
      </c>
      <c r="E78" s="125">
        <v>16</v>
      </c>
      <c r="F78" s="125">
        <v>36.4</v>
      </c>
      <c r="G78" s="125">
        <v>366</v>
      </c>
    </row>
    <row r="79" spans="1:7" ht="15" customHeight="1" x14ac:dyDescent="0.25">
      <c r="A79" s="9" t="s">
        <v>10</v>
      </c>
      <c r="B79" s="10" t="s">
        <v>70</v>
      </c>
      <c r="C79" s="17">
        <v>50</v>
      </c>
      <c r="D79" s="8">
        <v>3.7</v>
      </c>
      <c r="E79" s="8">
        <v>0.53</v>
      </c>
      <c r="F79" s="8">
        <v>24.15</v>
      </c>
      <c r="G79" s="8">
        <v>118</v>
      </c>
    </row>
    <row r="80" spans="1:7" ht="15" customHeight="1" x14ac:dyDescent="0.25">
      <c r="A80" s="17">
        <v>686</v>
      </c>
      <c r="B80" s="18" t="s">
        <v>73</v>
      </c>
      <c r="C80" s="17">
        <v>210</v>
      </c>
      <c r="D80" s="8">
        <v>0.3</v>
      </c>
      <c r="E80" s="8">
        <v>0</v>
      </c>
      <c r="F80" s="8">
        <v>15.2</v>
      </c>
      <c r="G80" s="8">
        <v>60</v>
      </c>
    </row>
    <row r="81" spans="1:7" ht="15" customHeight="1" x14ac:dyDescent="0.25">
      <c r="A81" s="53"/>
      <c r="B81" s="54" t="s">
        <v>14</v>
      </c>
      <c r="C81" s="87">
        <f>SUM(C76:C80)</f>
        <v>720</v>
      </c>
      <c r="D81" s="98">
        <f>SUM(D76:D80)</f>
        <v>31.04</v>
      </c>
      <c r="E81" s="98">
        <f>SUM(E76:E80)</f>
        <v>24.54</v>
      </c>
      <c r="F81" s="98">
        <f>SUM(F76:F80)</f>
        <v>86.46</v>
      </c>
      <c r="G81" s="98">
        <f>SUM(G76:G80)</f>
        <v>681</v>
      </c>
    </row>
    <row r="82" spans="1:7" x14ac:dyDescent="0.25">
      <c r="A82" s="55"/>
      <c r="B82" s="56" t="s">
        <v>33</v>
      </c>
      <c r="C82" s="95">
        <f>SUM(C81+C74+C67+C59+C49+C41+C34+C27+C19+C11)</f>
        <v>6415</v>
      </c>
      <c r="D82" s="95">
        <f>SUM(D81+D74+D67+D59+D49+D41+D34+D27+D19+D11)</f>
        <v>247.47999999999996</v>
      </c>
      <c r="E82" s="95">
        <f>SUM(E81+E74+E67+E59+E49+E41+E34+E27+E19+E11)</f>
        <v>275.79000000000002</v>
      </c>
      <c r="F82" s="95">
        <f>SUM(F81+F74+F67+F59+F49+F41+F34+F27+F19+F11)</f>
        <v>935.45999999999992</v>
      </c>
      <c r="G82" s="95">
        <f>SUM(G81+G74+G67+G59+G49+G41+G34+G27+G19+G11)</f>
        <v>7452.7800000000007</v>
      </c>
    </row>
    <row r="83" spans="1:7" ht="25.5" customHeight="1" x14ac:dyDescent="0.25">
      <c r="A83" s="137" t="s">
        <v>34</v>
      </c>
      <c r="B83" s="137"/>
      <c r="C83" s="137"/>
      <c r="D83" s="137"/>
      <c r="E83" s="137"/>
      <c r="F83" s="137"/>
      <c r="G83" s="137"/>
    </row>
    <row r="84" spans="1:7" ht="27" customHeight="1" x14ac:dyDescent="0.25">
      <c r="A84" s="137" t="s">
        <v>35</v>
      </c>
      <c r="B84" s="137"/>
      <c r="C84" s="137"/>
      <c r="D84" s="137"/>
      <c r="E84" s="137"/>
      <c r="F84" s="137"/>
      <c r="G84" s="137"/>
    </row>
  </sheetData>
  <mergeCells count="11">
    <mergeCell ref="C68:G68"/>
    <mergeCell ref="A83:G83"/>
    <mergeCell ref="A84:G84"/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zoomScale="130" zoomScaleNormal="130" workbookViewId="0">
      <selection activeCell="C9" sqref="B9:C10"/>
    </sheetView>
  </sheetViews>
  <sheetFormatPr defaultRowHeight="15" x14ac:dyDescent="0.25"/>
  <cols>
    <col min="1" max="1" width="10" bestFit="1" customWidth="1"/>
    <col min="2" max="2" width="31.140625" customWidth="1"/>
  </cols>
  <sheetData>
    <row r="1" spans="1:7" x14ac:dyDescent="0.25">
      <c r="A1" s="138" t="s">
        <v>95</v>
      </c>
      <c r="B1" s="138"/>
      <c r="C1" s="138"/>
      <c r="D1" s="138"/>
      <c r="E1" s="138"/>
      <c r="F1" s="138"/>
      <c r="G1" s="138"/>
    </row>
    <row r="2" spans="1:7" x14ac:dyDescent="0.25">
      <c r="A2" s="139" t="s">
        <v>0</v>
      </c>
      <c r="B2" s="140" t="s">
        <v>36</v>
      </c>
      <c r="C2" s="141" t="s">
        <v>37</v>
      </c>
      <c r="D2" s="140" t="s">
        <v>3</v>
      </c>
      <c r="E2" s="140" t="s">
        <v>4</v>
      </c>
      <c r="F2" s="140" t="s">
        <v>5</v>
      </c>
      <c r="G2" s="140" t="s">
        <v>6</v>
      </c>
    </row>
    <row r="3" spans="1:7" x14ac:dyDescent="0.25">
      <c r="A3" s="139"/>
      <c r="B3" s="140"/>
      <c r="C3" s="142"/>
      <c r="D3" s="140"/>
      <c r="E3" s="140"/>
      <c r="F3" s="140"/>
      <c r="G3" s="140"/>
    </row>
    <row r="4" spans="1:7" x14ac:dyDescent="0.25">
      <c r="A4" s="1"/>
      <c r="B4" s="2" t="s">
        <v>7</v>
      </c>
      <c r="C4" s="3"/>
      <c r="D4" s="4"/>
      <c r="E4" s="4"/>
      <c r="F4" s="4"/>
      <c r="G4" s="4"/>
    </row>
    <row r="5" spans="1:7" x14ac:dyDescent="0.25">
      <c r="A5" s="5"/>
      <c r="B5" s="6" t="s">
        <v>8</v>
      </c>
      <c r="C5" s="7"/>
      <c r="D5" s="23"/>
      <c r="E5" s="23"/>
      <c r="F5" s="23"/>
      <c r="G5" s="23"/>
    </row>
    <row r="6" spans="1:7" ht="15" customHeight="1" x14ac:dyDescent="0.25">
      <c r="A6" s="110">
        <v>302</v>
      </c>
      <c r="B6" s="57" t="s">
        <v>38</v>
      </c>
      <c r="C6" s="16">
        <v>200</v>
      </c>
      <c r="D6" s="80">
        <v>4.8</v>
      </c>
      <c r="E6" s="80">
        <v>3</v>
      </c>
      <c r="F6" s="80">
        <v>29.2</v>
      </c>
      <c r="G6" s="80">
        <v>163</v>
      </c>
    </row>
    <row r="7" spans="1:7" ht="15" customHeight="1" x14ac:dyDescent="0.25">
      <c r="A7" s="14" t="s">
        <v>10</v>
      </c>
      <c r="B7" s="15" t="s">
        <v>11</v>
      </c>
      <c r="C7" s="51">
        <v>20</v>
      </c>
      <c r="D7" s="84">
        <v>20</v>
      </c>
      <c r="E7" s="84">
        <v>0.01</v>
      </c>
      <c r="F7" s="84">
        <v>8.3000000000000007</v>
      </c>
      <c r="G7" s="97">
        <v>154</v>
      </c>
    </row>
    <row r="8" spans="1:7" ht="15" customHeight="1" x14ac:dyDescent="0.25">
      <c r="A8" s="110">
        <v>2</v>
      </c>
      <c r="B8" s="15" t="s">
        <v>51</v>
      </c>
      <c r="C8" s="16">
        <v>60</v>
      </c>
      <c r="D8" s="80">
        <v>1.8</v>
      </c>
      <c r="E8" s="80">
        <v>4.6500000000000004</v>
      </c>
      <c r="F8" s="80">
        <v>31.5</v>
      </c>
      <c r="G8" s="80">
        <v>177</v>
      </c>
    </row>
    <row r="9" spans="1:7" ht="15" customHeight="1" x14ac:dyDescent="0.25">
      <c r="A9" s="14" t="s">
        <v>10</v>
      </c>
      <c r="B9" s="40" t="s">
        <v>23</v>
      </c>
      <c r="C9" s="106">
        <v>25</v>
      </c>
      <c r="D9" s="83">
        <v>2.2400000000000002</v>
      </c>
      <c r="E9" s="83">
        <v>0.6</v>
      </c>
      <c r="F9" s="83">
        <v>14.72</v>
      </c>
      <c r="G9" s="13">
        <v>54.17</v>
      </c>
    </row>
    <row r="10" spans="1:7" ht="15" customHeight="1" x14ac:dyDescent="0.25">
      <c r="A10" s="11">
        <v>692</v>
      </c>
      <c r="B10" s="58" t="s">
        <v>39</v>
      </c>
      <c r="C10" s="41">
        <v>200</v>
      </c>
      <c r="D10" s="81">
        <v>2.36</v>
      </c>
      <c r="E10" s="81">
        <v>1.6</v>
      </c>
      <c r="F10" s="81">
        <v>27.52</v>
      </c>
      <c r="G10" s="13">
        <v>134</v>
      </c>
    </row>
    <row r="11" spans="1:7" ht="15" customHeight="1" x14ac:dyDescent="0.25">
      <c r="A11" s="42"/>
      <c r="B11" s="59" t="s">
        <v>14</v>
      </c>
      <c r="C11" s="21">
        <f t="shared" ref="C11:G11" si="0">SUM(C6:C10)</f>
        <v>505</v>
      </c>
      <c r="D11" s="21">
        <f t="shared" si="0"/>
        <v>31.200000000000003</v>
      </c>
      <c r="E11" s="21">
        <f t="shared" si="0"/>
        <v>9.86</v>
      </c>
      <c r="F11" s="21">
        <f t="shared" si="0"/>
        <v>111.24</v>
      </c>
      <c r="G11" s="98">
        <f t="shared" si="0"/>
        <v>682.17</v>
      </c>
    </row>
    <row r="12" spans="1:7" ht="15" customHeight="1" x14ac:dyDescent="0.25">
      <c r="A12" s="5"/>
      <c r="B12" s="6" t="s">
        <v>56</v>
      </c>
      <c r="C12" s="7"/>
      <c r="D12" s="23"/>
      <c r="E12" s="23"/>
      <c r="F12" s="23"/>
      <c r="G12" s="23"/>
    </row>
    <row r="13" spans="1:7" ht="15" customHeight="1" x14ac:dyDescent="0.25">
      <c r="A13" s="109">
        <v>124</v>
      </c>
      <c r="B13" s="24" t="s">
        <v>66</v>
      </c>
      <c r="C13" s="17">
        <v>200</v>
      </c>
      <c r="D13" s="23">
        <v>4.3</v>
      </c>
      <c r="E13" s="23">
        <v>5.08</v>
      </c>
      <c r="F13" s="23">
        <v>5.8</v>
      </c>
      <c r="G13" s="23">
        <v>85.92</v>
      </c>
    </row>
    <row r="14" spans="1:7" ht="15" customHeight="1" x14ac:dyDescent="0.25">
      <c r="A14" s="17">
        <v>437</v>
      </c>
      <c r="B14" s="60" t="s">
        <v>72</v>
      </c>
      <c r="C14" s="16">
        <v>100</v>
      </c>
      <c r="D14" s="80">
        <v>17.399999999999999</v>
      </c>
      <c r="E14" s="80">
        <v>5.2</v>
      </c>
      <c r="F14" s="80">
        <v>3.2</v>
      </c>
      <c r="G14" s="80">
        <v>194</v>
      </c>
    </row>
    <row r="15" spans="1:7" ht="15" customHeight="1" x14ac:dyDescent="0.25">
      <c r="A15" s="17">
        <v>297</v>
      </c>
      <c r="B15" s="60" t="s">
        <v>59</v>
      </c>
      <c r="C15" s="16">
        <v>150</v>
      </c>
      <c r="D15" s="80">
        <v>8.6999999999999993</v>
      </c>
      <c r="E15" s="80">
        <v>7.8</v>
      </c>
      <c r="F15" s="80">
        <v>42.6</v>
      </c>
      <c r="G15" s="80">
        <v>279</v>
      </c>
    </row>
    <row r="16" spans="1:7" ht="15" customHeight="1" x14ac:dyDescent="0.25">
      <c r="A16" s="9" t="s">
        <v>10</v>
      </c>
      <c r="B16" s="10" t="s">
        <v>70</v>
      </c>
      <c r="C16" s="17">
        <v>50</v>
      </c>
      <c r="D16" s="8">
        <v>3.7</v>
      </c>
      <c r="E16" s="8">
        <v>0.53</v>
      </c>
      <c r="F16" s="8">
        <v>24.15</v>
      </c>
      <c r="G16" s="8">
        <v>118</v>
      </c>
    </row>
    <row r="17" spans="1:7" ht="15" customHeight="1" x14ac:dyDescent="0.25">
      <c r="A17" s="7" t="s">
        <v>41</v>
      </c>
      <c r="B17" s="18" t="s">
        <v>42</v>
      </c>
      <c r="C17" s="17">
        <v>200</v>
      </c>
      <c r="D17" s="8">
        <v>0</v>
      </c>
      <c r="E17" s="8">
        <v>0</v>
      </c>
      <c r="F17" s="8">
        <v>19</v>
      </c>
      <c r="G17" s="8">
        <v>75</v>
      </c>
    </row>
    <row r="18" spans="1:7" ht="15" customHeight="1" x14ac:dyDescent="0.25">
      <c r="A18" s="25"/>
      <c r="B18" s="6" t="s">
        <v>14</v>
      </c>
      <c r="C18" s="26">
        <f>SUM(C13:C17)</f>
        <v>700</v>
      </c>
      <c r="D18" s="26">
        <f t="shared" ref="D18:G18" si="1">SUM(D13:D17)</f>
        <v>34.1</v>
      </c>
      <c r="E18" s="26">
        <f t="shared" si="1"/>
        <v>18.610000000000003</v>
      </c>
      <c r="F18" s="26">
        <f t="shared" si="1"/>
        <v>94.75</v>
      </c>
      <c r="G18" s="26">
        <f t="shared" si="1"/>
        <v>751.92000000000007</v>
      </c>
    </row>
    <row r="19" spans="1:7" ht="15" customHeight="1" x14ac:dyDescent="0.25">
      <c r="A19" s="27"/>
      <c r="B19" s="28" t="s">
        <v>15</v>
      </c>
      <c r="C19" s="29"/>
      <c r="D19" s="30"/>
      <c r="E19" s="30"/>
      <c r="F19" s="30"/>
      <c r="G19" s="30"/>
    </row>
    <row r="20" spans="1:7" ht="15" customHeight="1" x14ac:dyDescent="0.25">
      <c r="A20" s="5"/>
      <c r="B20" s="6" t="s">
        <v>8</v>
      </c>
      <c r="C20" s="38"/>
      <c r="D20" s="23"/>
      <c r="E20" s="23"/>
      <c r="F20" s="23"/>
      <c r="G20" s="23"/>
    </row>
    <row r="21" spans="1:7" ht="15" customHeight="1" x14ac:dyDescent="0.25">
      <c r="A21" s="108">
        <v>347</v>
      </c>
      <c r="B21" s="57" t="s">
        <v>16</v>
      </c>
      <c r="C21" s="90">
        <v>150</v>
      </c>
      <c r="D21" s="80">
        <v>17.71</v>
      </c>
      <c r="E21" s="80">
        <v>26.29</v>
      </c>
      <c r="F21" s="80">
        <v>3.57</v>
      </c>
      <c r="G21" s="80">
        <v>322.86</v>
      </c>
    </row>
    <row r="22" spans="1:7" ht="15" customHeight="1" x14ac:dyDescent="0.25">
      <c r="A22" s="109">
        <v>686</v>
      </c>
      <c r="B22" s="18" t="s">
        <v>13</v>
      </c>
      <c r="C22" s="116">
        <v>200</v>
      </c>
      <c r="D22" s="8">
        <v>0.3</v>
      </c>
      <c r="E22" s="8">
        <v>0</v>
      </c>
      <c r="F22" s="8">
        <v>15.2</v>
      </c>
      <c r="G22" s="8">
        <v>60</v>
      </c>
    </row>
    <row r="23" spans="1:7" ht="15" customHeight="1" x14ac:dyDescent="0.25">
      <c r="A23" s="9" t="s">
        <v>10</v>
      </c>
      <c r="B23" s="10" t="s">
        <v>70</v>
      </c>
      <c r="C23" s="17">
        <v>50</v>
      </c>
      <c r="D23" s="8">
        <v>3.7</v>
      </c>
      <c r="E23" s="8">
        <v>0.53</v>
      </c>
      <c r="F23" s="8">
        <v>24.15</v>
      </c>
      <c r="G23" s="8">
        <v>118</v>
      </c>
    </row>
    <row r="24" spans="1:7" ht="15" customHeight="1" x14ac:dyDescent="0.25">
      <c r="A24" s="14" t="s">
        <v>54</v>
      </c>
      <c r="B24" s="40" t="s">
        <v>43</v>
      </c>
      <c r="C24" s="61">
        <v>105</v>
      </c>
      <c r="D24" s="78">
        <v>10.42</v>
      </c>
      <c r="E24" s="78">
        <v>17</v>
      </c>
      <c r="F24" s="78">
        <v>39.369999999999997</v>
      </c>
      <c r="G24" s="78">
        <v>352</v>
      </c>
    </row>
    <row r="25" spans="1:7" ht="15" customHeight="1" x14ac:dyDescent="0.25">
      <c r="A25" s="5"/>
      <c r="B25" s="59" t="s">
        <v>14</v>
      </c>
      <c r="C25" s="62">
        <f t="shared" ref="C25:G25" si="2">SUM(C21:C24)</f>
        <v>505</v>
      </c>
      <c r="D25" s="99">
        <f t="shared" si="2"/>
        <v>32.130000000000003</v>
      </c>
      <c r="E25" s="99">
        <f t="shared" si="2"/>
        <v>43.82</v>
      </c>
      <c r="F25" s="99">
        <f t="shared" si="2"/>
        <v>82.289999999999992</v>
      </c>
      <c r="G25" s="99">
        <f t="shared" si="2"/>
        <v>852.86</v>
      </c>
    </row>
    <row r="26" spans="1:7" ht="15" customHeight="1" x14ac:dyDescent="0.25">
      <c r="A26" s="5"/>
      <c r="B26" s="6" t="s">
        <v>56</v>
      </c>
      <c r="C26" s="38"/>
      <c r="D26" s="23"/>
      <c r="E26" s="23"/>
      <c r="F26" s="23"/>
      <c r="G26" s="23"/>
    </row>
    <row r="27" spans="1:7" ht="15" customHeight="1" x14ac:dyDescent="0.25">
      <c r="A27" s="17">
        <v>366</v>
      </c>
      <c r="B27" s="24" t="s">
        <v>74</v>
      </c>
      <c r="C27" s="16">
        <v>100</v>
      </c>
      <c r="D27" s="85">
        <v>14.61</v>
      </c>
      <c r="E27" s="85">
        <v>11.42</v>
      </c>
      <c r="F27" s="85">
        <v>24.02</v>
      </c>
      <c r="G27" s="85">
        <v>260.20999999999998</v>
      </c>
    </row>
    <row r="28" spans="1:7" ht="15" customHeight="1" x14ac:dyDescent="0.25">
      <c r="A28" s="110">
        <v>302</v>
      </c>
      <c r="B28" s="18" t="s">
        <v>94</v>
      </c>
      <c r="C28" s="91">
        <v>155</v>
      </c>
      <c r="D28" s="78">
        <v>3.57</v>
      </c>
      <c r="E28" s="78">
        <v>3.72</v>
      </c>
      <c r="F28" s="78">
        <v>23.4</v>
      </c>
      <c r="G28" s="78">
        <v>139.9</v>
      </c>
    </row>
    <row r="29" spans="1:7" ht="15" customHeight="1" x14ac:dyDescent="0.25">
      <c r="A29" s="9" t="s">
        <v>10</v>
      </c>
      <c r="B29" s="10" t="s">
        <v>70</v>
      </c>
      <c r="C29" s="17">
        <v>50</v>
      </c>
      <c r="D29" s="8">
        <v>3.7</v>
      </c>
      <c r="E29" s="8">
        <v>0.53</v>
      </c>
      <c r="F29" s="8">
        <v>24.15</v>
      </c>
      <c r="G29" s="8">
        <v>118</v>
      </c>
    </row>
    <row r="30" spans="1:7" ht="15" customHeight="1" x14ac:dyDescent="0.25">
      <c r="A30" s="9" t="s">
        <v>18</v>
      </c>
      <c r="B30" s="10" t="s">
        <v>87</v>
      </c>
      <c r="C30" s="17">
        <v>60</v>
      </c>
      <c r="D30" s="8">
        <v>3.9</v>
      </c>
      <c r="E30" s="8">
        <v>9.4</v>
      </c>
      <c r="F30" s="8">
        <v>35.4</v>
      </c>
      <c r="G30" s="8">
        <v>264</v>
      </c>
    </row>
    <row r="31" spans="1:7" ht="15" customHeight="1" x14ac:dyDescent="0.25">
      <c r="A31" s="9" t="s">
        <v>10</v>
      </c>
      <c r="B31" s="10" t="s">
        <v>29</v>
      </c>
      <c r="C31" s="17">
        <v>150</v>
      </c>
      <c r="D31" s="8">
        <v>0.6</v>
      </c>
      <c r="E31" s="8">
        <v>0.6</v>
      </c>
      <c r="F31" s="8">
        <v>14.7</v>
      </c>
      <c r="G31" s="8">
        <v>70.5</v>
      </c>
    </row>
    <row r="32" spans="1:7" ht="15" customHeight="1" x14ac:dyDescent="0.25">
      <c r="A32" s="109">
        <v>692</v>
      </c>
      <c r="B32" s="18" t="s">
        <v>39</v>
      </c>
      <c r="C32" s="17">
        <v>200</v>
      </c>
      <c r="D32" s="78">
        <v>2.5</v>
      </c>
      <c r="E32" s="78">
        <v>3.6</v>
      </c>
      <c r="F32" s="78">
        <v>28.7</v>
      </c>
      <c r="G32" s="78">
        <v>152</v>
      </c>
    </row>
    <row r="33" spans="1:7" ht="15" customHeight="1" x14ac:dyDescent="0.25">
      <c r="A33" s="5"/>
      <c r="B33" s="6" t="s">
        <v>14</v>
      </c>
      <c r="C33" s="26">
        <f>SUM(C27:C32)</f>
        <v>715</v>
      </c>
      <c r="D33" s="94">
        <f>SUM(D27:D32)</f>
        <v>28.88</v>
      </c>
      <c r="E33" s="94">
        <f>SUM(E27:E32)</f>
        <v>29.270000000000003</v>
      </c>
      <c r="F33" s="94">
        <f>SUM(F27:F32)</f>
        <v>150.37</v>
      </c>
      <c r="G33" s="94">
        <f>SUM(G27:G32)</f>
        <v>1004.61</v>
      </c>
    </row>
    <row r="34" spans="1:7" ht="15" customHeight="1" x14ac:dyDescent="0.25">
      <c r="A34" s="63"/>
      <c r="B34" s="64" t="s">
        <v>21</v>
      </c>
      <c r="C34" s="63"/>
      <c r="D34" s="100"/>
      <c r="E34" s="100"/>
      <c r="F34" s="100"/>
      <c r="G34" s="100"/>
    </row>
    <row r="35" spans="1:7" ht="15" customHeight="1" x14ac:dyDescent="0.25">
      <c r="A35" s="65"/>
      <c r="B35" s="6" t="s">
        <v>8</v>
      </c>
      <c r="C35" s="65"/>
      <c r="D35" s="101"/>
      <c r="E35" s="101"/>
      <c r="F35" s="101"/>
      <c r="G35" s="101"/>
    </row>
    <row r="36" spans="1:7" ht="15" customHeight="1" x14ac:dyDescent="0.25">
      <c r="A36" s="110">
        <v>302</v>
      </c>
      <c r="B36" s="10" t="s">
        <v>44</v>
      </c>
      <c r="C36" s="12">
        <v>200</v>
      </c>
      <c r="D36" s="81">
        <v>4.8</v>
      </c>
      <c r="E36" s="81">
        <v>10</v>
      </c>
      <c r="F36" s="81">
        <v>21.4</v>
      </c>
      <c r="G36" s="13">
        <v>198</v>
      </c>
    </row>
    <row r="37" spans="1:7" ht="15" customHeight="1" x14ac:dyDescent="0.25">
      <c r="A37" s="14" t="s">
        <v>10</v>
      </c>
      <c r="B37" s="15" t="s">
        <v>11</v>
      </c>
      <c r="C37" s="51">
        <v>20</v>
      </c>
      <c r="D37" s="84">
        <v>20</v>
      </c>
      <c r="E37" s="84">
        <v>0.01</v>
      </c>
      <c r="F37" s="84">
        <v>8.3000000000000007</v>
      </c>
      <c r="G37" s="97">
        <v>154</v>
      </c>
    </row>
    <row r="38" spans="1:7" ht="15" customHeight="1" x14ac:dyDescent="0.25">
      <c r="A38" s="11">
        <v>2</v>
      </c>
      <c r="B38" s="52" t="s">
        <v>45</v>
      </c>
      <c r="C38" s="16">
        <v>60</v>
      </c>
      <c r="D38" s="80">
        <v>8.9</v>
      </c>
      <c r="E38" s="80">
        <v>12.3</v>
      </c>
      <c r="F38" s="80">
        <v>12.5</v>
      </c>
      <c r="G38" s="80">
        <v>209</v>
      </c>
    </row>
    <row r="39" spans="1:7" ht="15" customHeight="1" x14ac:dyDescent="0.25">
      <c r="A39" s="14" t="s">
        <v>10</v>
      </c>
      <c r="B39" s="40" t="s">
        <v>23</v>
      </c>
      <c r="C39" s="106">
        <v>25</v>
      </c>
      <c r="D39" s="83">
        <v>2.2400000000000002</v>
      </c>
      <c r="E39" s="83">
        <v>0.6</v>
      </c>
      <c r="F39" s="83">
        <v>14.72</v>
      </c>
      <c r="G39" s="126">
        <v>54.17</v>
      </c>
    </row>
    <row r="40" spans="1:7" ht="15" customHeight="1" x14ac:dyDescent="0.25">
      <c r="A40" s="11">
        <v>693</v>
      </c>
      <c r="B40" s="52" t="s">
        <v>32</v>
      </c>
      <c r="C40" s="16">
        <v>200</v>
      </c>
      <c r="D40" s="78">
        <v>4.7</v>
      </c>
      <c r="E40" s="78">
        <v>5</v>
      </c>
      <c r="F40" s="78">
        <v>31.8</v>
      </c>
      <c r="G40" s="78">
        <v>187</v>
      </c>
    </row>
    <row r="41" spans="1:7" ht="15" customHeight="1" x14ac:dyDescent="0.25">
      <c r="A41" s="42"/>
      <c r="B41" s="59" t="s">
        <v>14</v>
      </c>
      <c r="C41" s="21">
        <f t="shared" ref="C41:G41" si="3">SUM(C36:C40)</f>
        <v>505</v>
      </c>
      <c r="D41" s="98">
        <f t="shared" si="3"/>
        <v>40.640000000000008</v>
      </c>
      <c r="E41" s="98">
        <f t="shared" si="3"/>
        <v>27.910000000000004</v>
      </c>
      <c r="F41" s="98">
        <f t="shared" si="3"/>
        <v>88.72</v>
      </c>
      <c r="G41" s="98">
        <f t="shared" si="3"/>
        <v>802.17</v>
      </c>
    </row>
    <row r="42" spans="1:7" ht="15" customHeight="1" x14ac:dyDescent="0.25">
      <c r="A42" s="65"/>
      <c r="B42" s="6" t="s">
        <v>56</v>
      </c>
      <c r="C42" s="65"/>
      <c r="D42" s="101"/>
      <c r="E42" s="101"/>
      <c r="F42" s="101"/>
      <c r="G42" s="101"/>
    </row>
    <row r="43" spans="1:7" ht="15" customHeight="1" x14ac:dyDescent="0.25">
      <c r="A43" s="128" t="s">
        <v>89</v>
      </c>
      <c r="B43" s="18" t="s">
        <v>88</v>
      </c>
      <c r="C43" s="114">
        <v>60</v>
      </c>
      <c r="D43" s="115">
        <v>0.75</v>
      </c>
      <c r="E43" s="115">
        <v>8.99</v>
      </c>
      <c r="F43" s="115">
        <v>3.19</v>
      </c>
      <c r="G43" s="115">
        <v>96.6</v>
      </c>
    </row>
    <row r="44" spans="1:7" ht="15" customHeight="1" x14ac:dyDescent="0.25">
      <c r="A44" s="113">
        <v>132</v>
      </c>
      <c r="B44" s="18" t="s">
        <v>67</v>
      </c>
      <c r="C44" s="114">
        <v>200</v>
      </c>
      <c r="D44" s="115">
        <v>8.85</v>
      </c>
      <c r="E44" s="115">
        <v>5.92</v>
      </c>
      <c r="F44" s="115">
        <v>16.37</v>
      </c>
      <c r="G44" s="115">
        <v>157.6</v>
      </c>
    </row>
    <row r="45" spans="1:7" ht="15" customHeight="1" x14ac:dyDescent="0.25">
      <c r="A45" s="17">
        <v>374</v>
      </c>
      <c r="B45" s="112" t="s">
        <v>46</v>
      </c>
      <c r="C45" s="16">
        <v>100</v>
      </c>
      <c r="D45" s="80">
        <v>11.52</v>
      </c>
      <c r="E45" s="80">
        <v>7.76</v>
      </c>
      <c r="F45" s="80">
        <v>5.35</v>
      </c>
      <c r="G45" s="80">
        <v>137</v>
      </c>
    </row>
    <row r="46" spans="1:7" ht="15" customHeight="1" x14ac:dyDescent="0.25">
      <c r="A46" s="17">
        <v>520</v>
      </c>
      <c r="B46" s="24" t="s">
        <v>47</v>
      </c>
      <c r="C46" s="16">
        <v>150</v>
      </c>
      <c r="D46" s="80">
        <v>3.15</v>
      </c>
      <c r="E46" s="80">
        <v>6.75</v>
      </c>
      <c r="F46" s="80">
        <v>21.9</v>
      </c>
      <c r="G46" s="80">
        <v>163.5</v>
      </c>
    </row>
    <row r="47" spans="1:7" ht="15" customHeight="1" x14ac:dyDescent="0.25">
      <c r="A47" s="109">
        <v>639</v>
      </c>
      <c r="B47" s="18" t="s">
        <v>48</v>
      </c>
      <c r="C47" s="19">
        <v>200</v>
      </c>
      <c r="D47" s="20">
        <v>0.6</v>
      </c>
      <c r="E47" s="20">
        <v>0</v>
      </c>
      <c r="F47" s="20">
        <v>31.4</v>
      </c>
      <c r="G47" s="20">
        <v>124</v>
      </c>
    </row>
    <row r="48" spans="1:7" ht="15" customHeight="1" x14ac:dyDescent="0.25">
      <c r="A48" s="9" t="s">
        <v>10</v>
      </c>
      <c r="B48" s="10" t="s">
        <v>70</v>
      </c>
      <c r="C48" s="17">
        <v>50</v>
      </c>
      <c r="D48" s="8">
        <v>3.7</v>
      </c>
      <c r="E48" s="8">
        <v>0.53</v>
      </c>
      <c r="F48" s="8">
        <v>24.15</v>
      </c>
      <c r="G48" s="8">
        <v>118</v>
      </c>
    </row>
    <row r="49" spans="1:7" ht="15" customHeight="1" x14ac:dyDescent="0.25">
      <c r="A49" s="44"/>
      <c r="B49" s="45" t="s">
        <v>14</v>
      </c>
      <c r="C49" s="46">
        <f>SUM(C43:C48)</f>
        <v>760</v>
      </c>
      <c r="D49" s="46">
        <f>SUM(D43:D48)</f>
        <v>28.569999999999997</v>
      </c>
      <c r="E49" s="46">
        <f>SUM(E43:E48)</f>
        <v>29.950000000000003</v>
      </c>
      <c r="F49" s="46">
        <f>SUM(F43:F48)</f>
        <v>102.36000000000001</v>
      </c>
      <c r="G49" s="46">
        <f>SUM(G43:G48)</f>
        <v>796.7</v>
      </c>
    </row>
    <row r="50" spans="1:7" ht="15" customHeight="1" x14ac:dyDescent="0.25">
      <c r="A50" s="27"/>
      <c r="B50" s="28" t="s">
        <v>25</v>
      </c>
      <c r="C50" s="29"/>
      <c r="D50" s="30"/>
      <c r="E50" s="30"/>
      <c r="F50" s="30"/>
      <c r="G50" s="30"/>
    </row>
    <row r="51" spans="1:7" ht="15" customHeight="1" x14ac:dyDescent="0.25">
      <c r="A51" s="5"/>
      <c r="B51" s="6" t="s">
        <v>8</v>
      </c>
      <c r="C51" s="44"/>
      <c r="D51" s="23"/>
      <c r="E51" s="23"/>
      <c r="F51" s="23"/>
      <c r="G51" s="23"/>
    </row>
    <row r="52" spans="1:7" ht="15" customHeight="1" x14ac:dyDescent="0.25">
      <c r="A52" s="92">
        <v>302</v>
      </c>
      <c r="B52" s="74" t="s">
        <v>49</v>
      </c>
      <c r="C52" s="16">
        <v>210</v>
      </c>
      <c r="D52" s="80">
        <v>3.15</v>
      </c>
      <c r="E52" s="80">
        <v>8.61</v>
      </c>
      <c r="F52" s="80">
        <v>21</v>
      </c>
      <c r="G52" s="80">
        <v>180.6</v>
      </c>
    </row>
    <row r="53" spans="1:7" ht="15" customHeight="1" x14ac:dyDescent="0.25">
      <c r="A53" s="111">
        <v>337</v>
      </c>
      <c r="B53" s="57" t="s">
        <v>57</v>
      </c>
      <c r="C53" s="66">
        <v>40</v>
      </c>
      <c r="D53" s="103">
        <v>5.0999999999999996</v>
      </c>
      <c r="E53" s="103">
        <v>4.5999999999999996</v>
      </c>
      <c r="F53" s="103">
        <v>0.3</v>
      </c>
      <c r="G53" s="104">
        <v>63</v>
      </c>
    </row>
    <row r="54" spans="1:7" ht="15" customHeight="1" x14ac:dyDescent="0.25">
      <c r="A54" s="9" t="s">
        <v>10</v>
      </c>
      <c r="B54" s="10" t="s">
        <v>70</v>
      </c>
      <c r="C54" s="17">
        <v>50</v>
      </c>
      <c r="D54" s="8">
        <v>3.7</v>
      </c>
      <c r="E54" s="8">
        <v>0.53</v>
      </c>
      <c r="F54" s="8">
        <v>24.15</v>
      </c>
      <c r="G54" s="8">
        <v>118</v>
      </c>
    </row>
    <row r="55" spans="1:7" ht="15" customHeight="1" x14ac:dyDescent="0.25">
      <c r="A55" s="110">
        <v>686</v>
      </c>
      <c r="B55" s="40" t="s">
        <v>17</v>
      </c>
      <c r="C55" s="12">
        <v>200</v>
      </c>
      <c r="D55" s="78">
        <v>0.3</v>
      </c>
      <c r="E55" s="78">
        <v>0</v>
      </c>
      <c r="F55" s="78">
        <v>15.2</v>
      </c>
      <c r="G55" s="78">
        <v>60</v>
      </c>
    </row>
    <row r="56" spans="1:7" ht="15" customHeight="1" x14ac:dyDescent="0.25">
      <c r="A56" s="5"/>
      <c r="B56" s="45" t="s">
        <v>14</v>
      </c>
      <c r="C56" s="67">
        <f t="shared" ref="C56:G56" si="4">SUM(C52:C55)</f>
        <v>500</v>
      </c>
      <c r="D56" s="67">
        <f t="shared" si="4"/>
        <v>12.25</v>
      </c>
      <c r="E56" s="67">
        <f t="shared" si="4"/>
        <v>13.739999999999998</v>
      </c>
      <c r="F56" s="67">
        <f t="shared" si="4"/>
        <v>60.650000000000006</v>
      </c>
      <c r="G56" s="94">
        <f t="shared" si="4"/>
        <v>421.6</v>
      </c>
    </row>
    <row r="57" spans="1:7" ht="15" customHeight="1" x14ac:dyDescent="0.25">
      <c r="A57" s="5"/>
      <c r="B57" s="6" t="s">
        <v>56</v>
      </c>
      <c r="C57" s="5"/>
      <c r="D57" s="23"/>
      <c r="E57" s="23"/>
      <c r="F57" s="23"/>
      <c r="G57" s="23"/>
    </row>
    <row r="58" spans="1:7" ht="15" customHeight="1" x14ac:dyDescent="0.25">
      <c r="A58" s="109">
        <v>140</v>
      </c>
      <c r="B58" s="18" t="s">
        <v>90</v>
      </c>
      <c r="C58" s="17">
        <v>200</v>
      </c>
      <c r="D58" s="8">
        <v>11.2</v>
      </c>
      <c r="E58" s="8">
        <v>5.6</v>
      </c>
      <c r="F58" s="8">
        <v>7.68</v>
      </c>
      <c r="G58" s="8">
        <v>164.8</v>
      </c>
    </row>
    <row r="59" spans="1:7" ht="15" customHeight="1" x14ac:dyDescent="0.25">
      <c r="A59" s="17">
        <v>489</v>
      </c>
      <c r="B59" s="18" t="s">
        <v>91</v>
      </c>
      <c r="C59" s="16">
        <v>175</v>
      </c>
      <c r="D59" s="80">
        <v>12.95</v>
      </c>
      <c r="E59" s="80">
        <v>12.95</v>
      </c>
      <c r="F59" s="80">
        <v>23.8</v>
      </c>
      <c r="G59" s="80">
        <v>269.5</v>
      </c>
    </row>
    <row r="60" spans="1:7" ht="15" customHeight="1" x14ac:dyDescent="0.25">
      <c r="A60" s="119" t="s">
        <v>10</v>
      </c>
      <c r="B60" s="118" t="s">
        <v>62</v>
      </c>
      <c r="C60" s="117">
        <v>200</v>
      </c>
      <c r="D60" s="133">
        <v>2.2000000000000002</v>
      </c>
      <c r="E60" s="134">
        <v>0.6</v>
      </c>
      <c r="F60" s="134">
        <v>40.4</v>
      </c>
      <c r="G60" s="133">
        <v>198</v>
      </c>
    </row>
    <row r="61" spans="1:7" ht="15" customHeight="1" x14ac:dyDescent="0.25">
      <c r="A61" s="11">
        <v>686</v>
      </c>
      <c r="B61" s="58" t="s">
        <v>92</v>
      </c>
      <c r="C61" s="16">
        <v>207</v>
      </c>
      <c r="D61" s="78">
        <v>0.3</v>
      </c>
      <c r="E61" s="78">
        <v>0</v>
      </c>
      <c r="F61" s="78">
        <v>15.2</v>
      </c>
      <c r="G61" s="78">
        <v>60</v>
      </c>
    </row>
    <row r="62" spans="1:7" ht="15" customHeight="1" x14ac:dyDescent="0.25">
      <c r="A62" s="9" t="s">
        <v>10</v>
      </c>
      <c r="B62" s="10" t="s">
        <v>70</v>
      </c>
      <c r="C62" s="17">
        <v>50</v>
      </c>
      <c r="D62" s="8">
        <v>3.7</v>
      </c>
      <c r="E62" s="8">
        <v>0.53</v>
      </c>
      <c r="F62" s="8">
        <v>24.15</v>
      </c>
      <c r="G62" s="8">
        <v>118</v>
      </c>
    </row>
    <row r="63" spans="1:7" ht="15" customHeight="1" x14ac:dyDescent="0.25">
      <c r="A63" s="5"/>
      <c r="B63" s="6" t="s">
        <v>14</v>
      </c>
      <c r="C63" s="62">
        <f>SUM(C58:C62)</f>
        <v>832</v>
      </c>
      <c r="D63" s="62">
        <f>SUM(D58:D62)</f>
        <v>30.349999999999998</v>
      </c>
      <c r="E63" s="62">
        <f>SUM(E58:E62)</f>
        <v>19.68</v>
      </c>
      <c r="F63" s="62">
        <f>SUM(F58:F62)</f>
        <v>111.22999999999999</v>
      </c>
      <c r="G63" s="62">
        <f>SUM(G58:G62)</f>
        <v>810.3</v>
      </c>
    </row>
    <row r="64" spans="1:7" ht="15" customHeight="1" x14ac:dyDescent="0.25">
      <c r="A64" s="68"/>
      <c r="B64" s="69" t="s">
        <v>30</v>
      </c>
      <c r="C64" s="70"/>
      <c r="D64" s="71"/>
      <c r="E64" s="71"/>
      <c r="F64" s="71"/>
      <c r="G64" s="71"/>
    </row>
    <row r="65" spans="1:7" ht="15" customHeight="1" x14ac:dyDescent="0.25">
      <c r="A65" s="5"/>
      <c r="B65" s="6" t="s">
        <v>8</v>
      </c>
      <c r="C65" s="7"/>
      <c r="D65" s="23"/>
      <c r="E65" s="23"/>
      <c r="F65" s="23"/>
      <c r="G65" s="23"/>
    </row>
    <row r="66" spans="1:7" ht="15" customHeight="1" x14ac:dyDescent="0.25">
      <c r="A66" s="9" t="s">
        <v>18</v>
      </c>
      <c r="B66" s="72" t="s">
        <v>19</v>
      </c>
      <c r="C66" s="73">
        <v>60</v>
      </c>
      <c r="D66" s="84">
        <v>3.9</v>
      </c>
      <c r="E66" s="84">
        <v>9.4</v>
      </c>
      <c r="F66" s="84">
        <v>35.4</v>
      </c>
      <c r="G66" s="84">
        <v>264</v>
      </c>
    </row>
    <row r="67" spans="1:7" ht="15" customHeight="1" x14ac:dyDescent="0.25">
      <c r="A67" s="92">
        <v>302</v>
      </c>
      <c r="B67" s="74" t="s">
        <v>79</v>
      </c>
      <c r="C67" s="16">
        <v>200</v>
      </c>
      <c r="D67" s="80">
        <v>3</v>
      </c>
      <c r="E67" s="80">
        <v>8</v>
      </c>
      <c r="F67" s="80">
        <v>31.6</v>
      </c>
      <c r="G67" s="80">
        <v>218</v>
      </c>
    </row>
    <row r="68" spans="1:7" ht="15" customHeight="1" x14ac:dyDescent="0.25">
      <c r="A68" s="9" t="s">
        <v>10</v>
      </c>
      <c r="B68" s="10" t="s">
        <v>70</v>
      </c>
      <c r="C68" s="17">
        <v>50</v>
      </c>
      <c r="D68" s="8">
        <v>3.7</v>
      </c>
      <c r="E68" s="8">
        <v>0.53</v>
      </c>
      <c r="F68" s="8">
        <v>24.15</v>
      </c>
      <c r="G68" s="8">
        <v>118</v>
      </c>
    </row>
    <row r="69" spans="1:7" ht="15" customHeight="1" x14ac:dyDescent="0.25">
      <c r="A69" s="92">
        <v>686</v>
      </c>
      <c r="B69" s="31" t="s">
        <v>50</v>
      </c>
      <c r="C69" s="92">
        <v>200</v>
      </c>
      <c r="D69" s="32">
        <v>5.6</v>
      </c>
      <c r="E69" s="32">
        <v>6.4</v>
      </c>
      <c r="F69" s="32">
        <v>9.4</v>
      </c>
      <c r="G69" s="32">
        <v>116</v>
      </c>
    </row>
    <row r="70" spans="1:7" ht="15" customHeight="1" x14ac:dyDescent="0.25">
      <c r="A70" s="75"/>
      <c r="B70" s="76" t="s">
        <v>14</v>
      </c>
      <c r="C70" s="93">
        <f>SUM(C66:C69)</f>
        <v>510</v>
      </c>
      <c r="D70" s="77">
        <f>SUM(D66:D69)</f>
        <v>16.200000000000003</v>
      </c>
      <c r="E70" s="77">
        <f>SUM(E66:E69)</f>
        <v>24.33</v>
      </c>
      <c r="F70" s="77">
        <f>SUM(F66:F69)</f>
        <v>100.55000000000001</v>
      </c>
      <c r="G70" s="77">
        <f>SUM(G66:G69)</f>
        <v>716</v>
      </c>
    </row>
    <row r="71" spans="1:7" ht="15" customHeight="1" x14ac:dyDescent="0.25">
      <c r="A71" s="5"/>
      <c r="B71" s="6" t="s">
        <v>56</v>
      </c>
      <c r="C71" s="7"/>
      <c r="D71" s="8"/>
      <c r="E71" s="8"/>
      <c r="F71" s="8"/>
      <c r="G71" s="8"/>
    </row>
    <row r="72" spans="1:7" ht="15" customHeight="1" x14ac:dyDescent="0.25">
      <c r="A72" s="109">
        <v>168</v>
      </c>
      <c r="B72" s="18" t="s">
        <v>68</v>
      </c>
      <c r="C72" s="19">
        <v>200</v>
      </c>
      <c r="D72" s="20">
        <v>2.8</v>
      </c>
      <c r="E72" s="20">
        <v>4.6399999999999997</v>
      </c>
      <c r="F72" s="20">
        <v>10.32</v>
      </c>
      <c r="G72" s="20">
        <v>94.4</v>
      </c>
    </row>
    <row r="73" spans="1:7" ht="15" customHeight="1" x14ac:dyDescent="0.25">
      <c r="A73" s="109">
        <v>498</v>
      </c>
      <c r="B73" s="18" t="s">
        <v>61</v>
      </c>
      <c r="C73" s="19">
        <v>100</v>
      </c>
      <c r="D73" s="20">
        <v>18.899999999999999</v>
      </c>
      <c r="E73" s="20">
        <v>16.3</v>
      </c>
      <c r="F73" s="20">
        <v>18.399999999999999</v>
      </c>
      <c r="G73" s="20">
        <v>298</v>
      </c>
    </row>
    <row r="74" spans="1:7" ht="15" customHeight="1" x14ac:dyDescent="0.25">
      <c r="A74" s="17">
        <v>333</v>
      </c>
      <c r="B74" s="34" t="s">
        <v>58</v>
      </c>
      <c r="C74" s="17">
        <v>150</v>
      </c>
      <c r="D74" s="8">
        <v>5.25</v>
      </c>
      <c r="E74" s="8">
        <v>6.15</v>
      </c>
      <c r="F74" s="8">
        <v>35.25</v>
      </c>
      <c r="G74" s="8">
        <v>220.5</v>
      </c>
    </row>
    <row r="75" spans="1:7" ht="15" customHeight="1" x14ac:dyDescent="0.25">
      <c r="A75" s="11">
        <v>638</v>
      </c>
      <c r="B75" s="52" t="s">
        <v>60</v>
      </c>
      <c r="C75" s="16">
        <v>200</v>
      </c>
      <c r="D75" s="78">
        <v>1.2</v>
      </c>
      <c r="E75" s="78">
        <v>0</v>
      </c>
      <c r="F75" s="78">
        <v>31.6</v>
      </c>
      <c r="G75" s="78">
        <v>126</v>
      </c>
    </row>
    <row r="76" spans="1:7" ht="15" customHeight="1" x14ac:dyDescent="0.25">
      <c r="A76" s="9" t="s">
        <v>10</v>
      </c>
      <c r="B76" s="10" t="s">
        <v>70</v>
      </c>
      <c r="C76" s="17">
        <v>50</v>
      </c>
      <c r="D76" s="8">
        <v>3.7</v>
      </c>
      <c r="E76" s="8">
        <v>0.53</v>
      </c>
      <c r="F76" s="8">
        <v>24.15</v>
      </c>
      <c r="G76" s="8">
        <v>118</v>
      </c>
    </row>
    <row r="77" spans="1:7" ht="15" customHeight="1" x14ac:dyDescent="0.25">
      <c r="A77" s="79"/>
      <c r="B77" s="54" t="s">
        <v>14</v>
      </c>
      <c r="C77" s="26">
        <f>SUM(C72:C76)</f>
        <v>700</v>
      </c>
      <c r="D77" s="26">
        <f>SUM(D72:D76)</f>
        <v>31.849999999999998</v>
      </c>
      <c r="E77" s="26">
        <f>SUM(E72:E76)</f>
        <v>27.620000000000005</v>
      </c>
      <c r="F77" s="26">
        <f>SUM(F72:F76)</f>
        <v>119.72</v>
      </c>
      <c r="G77" s="26">
        <f>SUM(G72:G76)</f>
        <v>856.9</v>
      </c>
    </row>
    <row r="78" spans="1:7" ht="15" customHeight="1" x14ac:dyDescent="0.25">
      <c r="A78" s="55"/>
      <c r="B78" s="56" t="s">
        <v>33</v>
      </c>
      <c r="C78" s="95">
        <f>SUM(C77+C70+C63+C56+C49+C41+C33+C25+C18+C11)</f>
        <v>6232</v>
      </c>
      <c r="D78" s="96">
        <f>SUM(D77+D70+D63+D56+D49+D41+D33+D25+D18+D11)</f>
        <v>286.16999999999996</v>
      </c>
      <c r="E78" s="96">
        <f>SUM(E77+E70+E63+E56+E49+E41+E33+E25+E18+E11)</f>
        <v>244.79000000000002</v>
      </c>
      <c r="F78" s="96">
        <f>SUM(F77+F70+F63+F56+F49+F41+F33+F25+F18+F11)</f>
        <v>1021.88</v>
      </c>
      <c r="G78" s="96">
        <f>SUM(G77+G70+G63+G56+G49+G41+G33+G25+G18+G11)</f>
        <v>7695.23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2024-06-19T11:02:22Z</cp:lastPrinted>
  <dcterms:created xsi:type="dcterms:W3CDTF">2015-06-05T18:17:20Z</dcterms:created>
  <dcterms:modified xsi:type="dcterms:W3CDTF">2025-06-25T03:17:20Z</dcterms:modified>
</cp:coreProperties>
</file>